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727"/>
  <workbookPr codeName="ThisWorkbook" defaultThemeVersion="124226"/>
  <mc:AlternateContent xmlns:mc="http://schemas.openxmlformats.org/markup-compatibility/2006">
    <mc:Choice Requires="x15">
      <x15ac:absPath xmlns:x15ac="http://schemas.microsoft.com/office/spreadsheetml/2010/11/ac" url="G:\Riskmanagement\CNB_reporting\AAA_REPORTING_CYRRUS\CYR_2018_EBA\Informační povinnost 4Q2018\audit\oprava_dlevyrocky\"/>
    </mc:Choice>
  </mc:AlternateContent>
  <xr:revisionPtr revIDLastSave="0" documentId="13_ncr:1_{C6B94A41-8F08-4DFB-8CC0-5EF86A55AB99}" xr6:coauthVersionLast="43" xr6:coauthVersionMax="43" xr10:uidLastSave="{00000000-0000-0000-0000-000000000000}"/>
  <bookViews>
    <workbookView xWindow="420" yWindow="225" windowWidth="27450" windowHeight="16530" tabRatio="882"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49" i="15" l="1"/>
  <c r="D77" i="15"/>
  <c r="D60" i="15"/>
  <c r="D14" i="15" l="1"/>
  <c r="D6" i="43" l="1"/>
  <c r="C6" i="42"/>
  <c r="C6" i="41"/>
  <c r="D6" i="40"/>
  <c r="D6" i="22"/>
  <c r="D6" i="51"/>
  <c r="D6" i="46"/>
  <c r="D6" i="45"/>
  <c r="D6" i="17"/>
  <c r="D6" i="15"/>
  <c r="D6" i="12" l="1"/>
  <c r="C6" i="11"/>
  <c r="C6" i="10"/>
  <c r="D6" i="48"/>
  <c r="C6" i="9"/>
  <c r="D6" i="50"/>
  <c r="D6" i="7"/>
  <c r="D6" i="5"/>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<sst xmlns="http://schemas.openxmlformats.org/spreadsheetml/2006/main" count="4240" uniqueCount="3291">
  <si>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</si>
  <si>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</si>
  <si>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</si>
  <si>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</si>
  <si>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</si>
  <si>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</si>
  <si>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</si>
  <si>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</si>
  <si>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</si>
  <si>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</si>
  <si>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</si>
  <si>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</si>
  <si>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</si>
  <si>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</si>
  <si>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</si>
  <si>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</si>
  <si>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</si>
  <si>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</si>
  <si>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</si>
  <si>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</si>
  <si>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</si>
  <si>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</si>
  <si>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</si>
  <si>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</si>
  <si>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</si>
  <si>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</si>
  <si>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</si>
  <si>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</si>
  <si>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</si>
  <si>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</si>
  <si>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</si>
  <si>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</si>
  <si>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</si>
  <si>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</si>
  <si>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</si>
  <si>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</si>
  <si>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</si>
  <si>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</si>
  <si>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</si>
  <si>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</si>
  <si>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</si>
  <si>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</si>
  <si>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</si>
  <si>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</si>
  <si>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</si>
  <si>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</si>
  <si>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</si>
  <si>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</si>
  <si>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</si>
  <si>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</si>
  <si>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</si>
  <si>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</si>
  <si>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</si>
  <si>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</si>
  <si>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</si>
  <si>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</si>
  <si>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</si>
  <si>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</si>
  <si>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</si>
  <si>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</si>
  <si>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</si>
  <si>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</si>
  <si>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</si>
  <si>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</si>
  <si>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</si>
  <si>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</si>
  <si>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</si>
  <si>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</si>
  <si>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</si>
  <si>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</si>
  <si>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</si>
  <si>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</si>
  <si>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</si>
  <si>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</si>
  <si>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</si>
  <si>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</si>
  <si>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</si>
  <si>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</si>
  <si>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</si>
  <si>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</si>
  <si>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</si>
  <si>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</si>
  <si>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</si>
  <si>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</si>
  <si>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</si>
  <si>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</si>
  <si>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</si>
  <si>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</si>
  <si>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</si>
  <si>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</si>
  <si>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</si>
  <si>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</si>
  <si>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</si>
  <si>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</si>
  <si>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</si>
  <si>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</si>
  <si>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</si>
  <si>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</si>
  <si>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</si>
  <si>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</si>
  <si>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</si>
  <si>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</si>
  <si>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</si>
  <si>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</si>
  <si>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</si>
  <si>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</si>
  <si>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</si>
  <si>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</si>
  <si>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</si>
  <si>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</si>
  <si>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</si>
  <si>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</si>
  <si>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</si>
  <si>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</si>
  <si>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</si>
  <si>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</si>
  <si>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</si>
  <si>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</si>
  <si>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</si>
  <si>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</si>
  <si>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</si>
  <si>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</si>
  <si>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</si>
  <si>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</si>
  <si>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</si>
  <si>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</si>
  <si>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</si>
  <si>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</si>
  <si>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</si>
  <si>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</si>
  <si>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</si>
  <si>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</si>
  <si>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</si>
  <si>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</si>
  <si>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</si>
  <si>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</si>
  <si>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</si>
  <si>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</si>
  <si>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</si>
  <si>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</si>
  <si>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</si>
  <si>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</si>
  <si>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</si>
  <si>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</si>
  <si>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</si>
  <si>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</si>
  <si>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</si>
  <si>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</si>
  <si>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</si>
  <si>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</si>
  <si>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</si>
  <si>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</si>
  <si>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</si>
  <si>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</si>
  <si>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</si>
  <si>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</si>
  <si>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</si>
  <si>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</si>
  <si>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</si>
  <si>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</si>
  <si>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</si>
  <si>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</si>
  <si>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</si>
  <si>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</si>
  <si>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</si>
  <si>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</si>
  <si>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</si>
  <si>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</si>
  <si>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</si>
  <si>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</si>
  <si>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</si>
  <si>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</si>
  <si>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</si>
  <si>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</si>
  <si>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</si>
  <si>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</si>
  <si>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</si>
  <si>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</si>
  <si>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</si>
  <si>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</si>
  <si>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</si>
  <si>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</si>
  <si>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</si>
  <si>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</si>
  <si>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</si>
  <si>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</si>
  <si>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</si>
  <si>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</si>
  <si>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</si>
  <si>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</si>
  <si>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</si>
  <si>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</si>
  <si>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</si>
  <si>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</si>
  <si>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</si>
  <si>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</si>
  <si>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</si>
  <si>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</si>
  <si>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</si>
  <si>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</si>
  <si>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</si>
  <si>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</si>
  <si>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</si>
  <si>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</si>
  <si>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</si>
  <si>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</si>
  <si>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</si>
  <si>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</si>
  <si>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</si>
  <si>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</si>
  <si>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</si>
  <si>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</si>
  <si>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</si>
  <si>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</si>
  <si>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</si>
  <si>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</si>
  <si>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</si>
  <si>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</si>
  <si>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</si>
  <si>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</si>
  <si>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</si>
  <si>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</si>
  <si>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</si>
  <si>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</si>
  <si>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</si>
  <si>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</si>
  <si>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</si>
  <si>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</si>
  <si>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</si>
  <si>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</si>
  <si>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</si>
  <si>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</si>
  <si>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</si>
  <si>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</si>
  <si>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</si>
  <si>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</si>
  <si>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</si>
  <si>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</si>
  <si>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</si>
  <si>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</si>
  <si>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</si>
  <si>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</si>
  <si>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</si>
  <si>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</si>
  <si>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</si>
  <si>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</si>
  <si>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</si>
  <si>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</si>
  <si>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</si>
  <si>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</si>
  <si>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</si>
  <si>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</si>
  <si>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</si>
  <si>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</si>
  <si>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</si>
  <si>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</si>
  <si>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</si>
  <si>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</si>
  <si>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</si>
  <si>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</si>
  <si>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</si>
  <si>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</si>
  <si>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</si>
  <si>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</si>
  <si>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</si>
  <si>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</si>
  <si>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</si>
  <si>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</si>
  <si>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</si>
  <si>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</si>
  <si>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</si>
  <si>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</si>
  <si>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</si>
  <si>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</si>
  <si>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</si>
  <si>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</si>
  <si>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</si>
  <si>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</si>
  <si>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</si>
  <si>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</si>
  <si>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</si>
  <si>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</si>
  <si>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</si>
  <si>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</si>
  <si>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</si>
  <si>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</si>
  <si>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</si>
  <si>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</si>
  <si>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</si>
  <si>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</si>
  <si>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</si>
  <si>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</si>
  <si>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</si>
  <si>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</si>
  <si>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</si>
  <si>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</si>
  <si>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</si>
  <si>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</si>
  <si>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</si>
  <si>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</si>
  <si>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</si>
  <si>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</si>
  <si>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</si>
  <si>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</si>
  <si>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</si>
  <si>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</si>
  <si>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</si>
  <si>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</si>
  <si>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</si>
  <si>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</si>
  <si>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</si>
  <si>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</si>
  <si>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</si>
  <si>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</si>
  <si>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</si>
  <si>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</si>
  <si>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</si>
  <si>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</si>
  <si>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</si>
  <si>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</si>
  <si>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</si>
  <si>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</si>
  <si>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</si>
  <si>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</si>
  <si>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</si>
  <si>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</si>
  <si>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</si>
  <si>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</si>
  <si>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</si>
  <si>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</si>
  <si>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</si>
  <si>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</si>
  <si>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</si>
  <si>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</si>
  <si>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</si>
  <si>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</si>
  <si>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</si>
  <si>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</si>
  <si>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</si>
  <si>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</si>
  <si>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</si>
  <si>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</si>
  <si>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</si>
  <si>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</si>
  <si>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</si>
  <si>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</si>
  <si>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</si>
  <si>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</si>
  <si>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</si>
  <si>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</si>
  <si>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</si>
  <si>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</si>
  <si>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</si>
  <si>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</si>
  <si>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</si>
  <si>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</si>
  <si>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</si>
  <si>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</si>
  <si>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</si>
  <si>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</si>
  <si>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</si>
  <si>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</si>
  <si>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</si>
  <si>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</si>
  <si>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</si>
  <si>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</si>
  <si>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</si>
  <si>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</si>
  <si>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</si>
  <si>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</si>
  <si>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</si>
  <si>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</si>
  <si>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</si>
  <si>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</si>
  <si>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</si>
  <si>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</si>
  <si>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</si>
  <si>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</si>
  <si>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</si>
  <si>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</si>
  <si>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</si>
  <si>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</si>
  <si>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</si>
  <si>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</si>
  <si>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</si>
  <si>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</si>
  <si>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</si>
  <si>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</si>
  <si>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</si>
  <si>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</si>
  <si>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</si>
  <si>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</si>
  <si>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</si>
  <si>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</si>
  <si>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</si>
  <si>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</si>
  <si>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</si>
  <si>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</si>
  <si>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</si>
  <si>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</si>
  <si>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</si>
  <si>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</si>
  <si>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</si>
  <si>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</si>
  <si>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</si>
  <si>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</si>
  <si>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</si>
  <si>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</si>
  <si>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</si>
  <si>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</si>
  <si>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</si>
  <si>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</si>
  <si>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</si>
  <si>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</si>
  <si>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</si>
  <si>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</si>
  <si>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</si>
  <si>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</si>
  <si>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</si>
  <si>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</si>
  <si>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</si>
  <si>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</si>
  <si>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</si>
  <si>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</si>
  <si>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</si>
  <si>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</si>
  <si>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</si>
  <si>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</si>
  <si>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</si>
  <si>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</si>
  <si>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</si>
  <si>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</si>
  <si>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</si>
  <si>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</si>
  <si>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</si>
  <si>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</si>
  <si>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</si>
  <si>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</si>
  <si>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</si>
  <si>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</si>
  <si>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</si>
  <si>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</si>
  <si>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</si>
  <si>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</si>
  <si>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</si>
  <si>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</si>
  <si>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</si>
  <si>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</si>
  <si>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</si>
  <si>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</si>
  <si>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</si>
  <si>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</si>
  <si>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</si>
  <si>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</si>
  <si>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</si>
  <si>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</si>
  <si>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</si>
  <si>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</si>
  <si>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</si>
  <si>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</si>
  <si>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</si>
  <si>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</si>
  <si>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</si>
  <si>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</si>
  <si>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</si>
  <si>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</si>
  <si>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</si>
  <si>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</si>
  <si>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</si>
  <si>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</si>
  <si>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</si>
  <si>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</si>
  <si>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</si>
  <si>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</si>
  <si>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</si>
  <si>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</si>
  <si>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</si>
  <si>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</si>
  <si>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</si>
  <si>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</si>
  <si>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</si>
  <si>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</si>
  <si>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</si>
  <si>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</si>
  <si>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</si>
  <si>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</si>
  <si>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</si>
  <si>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</si>
  <si>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</si>
  <si>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</si>
  <si>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</si>
  <si>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</si>
  <si>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</si>
  <si>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</si>
  <si>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</si>
  <si>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</si>
  <si>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</si>
  <si>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</si>
  <si>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</si>
  <si>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</si>
  <si>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</si>
  <si>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</si>
  <si>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</si>
  <si>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</si>
  <si>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</si>
  <si>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</si>
  <si>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</si>
  <si>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</si>
  <si>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</si>
  <si>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</si>
  <si>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</si>
  <si>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</si>
  <si>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</si>
  <si>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</si>
  <si>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</si>
  <si>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</si>
  <si>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</si>
  <si>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</si>
  <si>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</si>
  <si>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</si>
  <si>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</si>
  <si>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</si>
  <si>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</si>
  <si>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</si>
  <si>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</si>
  <si>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</si>
  <si>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</si>
  <si>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</si>
  <si>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</si>
  <si>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</si>
  <si>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</si>
  <si>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</si>
  <si>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</si>
  <si>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</si>
  <si>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</si>
  <si>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</si>
  <si>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</si>
  <si>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</si>
  <si>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</si>
  <si>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</si>
  <si>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</si>
  <si>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</si>
  <si>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</si>
  <si>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</si>
  <si>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</si>
  <si>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</si>
  <si>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</si>
  <si>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</si>
  <si>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</si>
  <si>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</si>
  <si>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</si>
  <si>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</si>
  <si>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</si>
  <si>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</si>
  <si>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</si>
  <si>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</si>
  <si>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</si>
  <si>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</si>
  <si>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</si>
  <si>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</si>
  <si>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</si>
  <si>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</si>
  <si>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</si>
  <si>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</si>
  <si>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</si>
  <si>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</si>
  <si>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</si>
  <si>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</si>
  <si>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</si>
  <si>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</si>
  <si>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</si>
  <si>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</si>
  <si>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</si>
  <si>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</si>
  <si>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</si>
  <si>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</si>
  <si>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</si>
  <si>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</si>
  <si>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</si>
  <si>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</si>
  <si>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</si>
  <si>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</si>
  <si>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</si>
  <si>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</si>
  <si>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</si>
  <si>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</si>
  <si>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</si>
  <si>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</si>
  <si>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</si>
  <si>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</si>
  <si>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</si>
  <si>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</si>
  <si>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</si>
  <si>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</si>
  <si>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</si>
  <si>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</si>
  <si>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</si>
  <si>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</si>
  <si>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</si>
  <si>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</si>
  <si>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</si>
  <si>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</si>
  <si>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</si>
  <si>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</si>
  <si>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</si>
  <si>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</si>
  <si>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</si>
  <si>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</si>
  <si>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</si>
  <si>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</si>
  <si>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</si>
  <si>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</si>
  <si>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</si>
  <si>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</si>
  <si>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</si>
  <si>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</si>
  <si>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</si>
  <si>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</si>
  <si>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</si>
  <si>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</si>
  <si>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</si>
  <si>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</si>
  <si>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</si>
  <si>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</si>
  <si>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</si>
  <si>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</si>
  <si>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</si>
  <si>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</si>
  <si>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</si>
  <si>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</si>
  <si>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</si>
  <si>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</si>
  <si>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</si>
  <si>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</si>
  <si>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</si>
  <si>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</si>
  <si>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</si>
  <si>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</si>
  <si>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</si>
  <si>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</si>
  <si>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</si>
  <si>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</si>
  <si>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</si>
  <si>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</si>
  <si>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</si>
  <si>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</si>
  <si>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</si>
  <si>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</si>
  <si>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</si>
  <si>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</si>
  <si>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</si>
  <si>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</si>
  <si>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</si>
  <si>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</si>
  <si>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</si>
  <si>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</si>
  <si>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</si>
  <si>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</si>
  <si>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</si>
  <si>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</si>
  <si>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</si>
  <si>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</si>
  <si>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</si>
  <si>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</si>
  <si>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</si>
  <si>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</si>
  <si>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</si>
  <si>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</si>
  <si>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</si>
  <si>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</si>
  <si>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</si>
  <si>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</si>
  <si>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</si>
  <si>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</si>
  <si>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</si>
  <si>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</si>
  <si>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</si>
  <si>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</si>
  <si>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</si>
  <si>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</si>
  <si>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</si>
  <si>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</si>
  <si>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</si>
  <si>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</si>
  <si>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</si>
  <si>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</si>
  <si>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</si>
  <si>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</si>
  <si>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</si>
  <si>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</si>
  <si>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</si>
  <si>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</si>
  <si>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</si>
  <si>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</si>
  <si>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</si>
  <si>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</si>
  <si>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</si>
  <si>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</si>
  <si>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</si>
  <si>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</si>
  <si>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</si>
  <si>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</si>
  <si>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</si>
  <si>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</si>
  <si>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</si>
  <si>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</si>
  <si>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</si>
  <si>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</si>
  <si>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</si>
  <si>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</si>
  <si>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</si>
  <si>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</si>
  <si>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</si>
  <si>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</si>
  <si>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</si>
  <si>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</si>
  <si>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</si>
  <si>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</si>
  <si>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</si>
  <si>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</si>
  <si>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</si>
  <si>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</si>
  <si>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</si>
  <si>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</si>
  <si>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</si>
  <si>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</si>
  <si>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</si>
  <si>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</si>
  <si>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</si>
  <si>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</si>
  <si>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</si>
  <si>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</si>
  <si>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</si>
  <si>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</si>
  <si>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</si>
  <si>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</si>
  <si>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</si>
  <si>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</si>
  <si>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</si>
  <si>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</si>
  <si>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</si>
  <si>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</si>
  <si>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</si>
  <si>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</si>
  <si>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</si>
  <si>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</si>
  <si>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</si>
  <si>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</si>
  <si>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</si>
  <si>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</si>
  <si>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</si>
  <si>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</si>
  <si>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</si>
  <si>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</si>
  <si>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</si>
  <si>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</si>
  <si>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</si>
  <si>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</si>
  <si>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</si>
  <si>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</si>
  <si>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</si>
  <si>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</si>
  <si>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</si>
  <si>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</si>
  <si>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</si>
  <si>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</si>
  <si>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</si>
  <si>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</si>
  <si>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</si>
  <si>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</si>
  <si>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</si>
  <si>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</si>
  <si>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</si>
  <si>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</si>
  <si>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</si>
  <si>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</si>
  <si>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</si>
  <si>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</si>
  <si>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</si>
  <si>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</si>
  <si>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</si>
  <si>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</si>
  <si>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</si>
  <si>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</si>
  <si>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</si>
  <si>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</si>
  <si>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</si>
  <si>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</si>
  <si>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</si>
  <si>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</si>
  <si>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</si>
  <si>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</si>
  <si>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</si>
  <si>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</si>
  <si>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</si>
  <si>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</si>
  <si>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</si>
  <si>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</si>
  <si>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</si>
  <si>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</si>
  <si>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</si>
  <si>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</si>
  <si>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</si>
  <si>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</si>
  <si>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</si>
  <si>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</si>
  <si>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</si>
  <si>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</si>
  <si>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</si>
  <si>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</si>
  <si>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</si>
  <si>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</si>
  <si>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</si>
  <si>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</si>
  <si>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</si>
  <si>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</si>
  <si>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</si>
  <si>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</si>
  <si>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</si>
  <si>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</si>
  <si>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</si>
  <si>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</si>
  <si>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</si>
  <si>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</si>
  <si>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</si>
  <si>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</si>
  <si>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</si>
  <si>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</si>
  <si>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</si>
  <si>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</si>
  <si>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</si>
  <si>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</si>
  <si>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</si>
  <si>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</si>
  <si>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</si>
  <si>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</si>
  <si>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</si>
  <si>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</si>
  <si>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</si>
  <si>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</si>
  <si>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</si>
  <si>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</si>
  <si>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</si>
  <si>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</si>
  <si>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</si>
  <si>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</si>
  <si>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</si>
  <si>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</si>
  <si>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</si>
  <si>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</si>
  <si>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</si>
  <si>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</si>
  <si>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</si>
  <si>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</si>
  <si>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</si>
  <si>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</si>
  <si>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</si>
  <si>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</si>
  <si>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</si>
  <si>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</si>
  <si>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</si>
  <si>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</si>
  <si>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</si>
  <si>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</si>
  <si>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</si>
  <si>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</si>
  <si>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</si>
  <si>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</si>
  <si>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</si>
  <si>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</si>
  <si>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</si>
  <si>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</si>
  <si>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</si>
  <si>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</si>
  <si>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</si>
  <si>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</si>
  <si>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</si>
  <si>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</si>
  <si>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</si>
  <si>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</si>
  <si>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</si>
  <si>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</si>
  <si>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</si>
  <si>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</si>
  <si>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</si>
  <si>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</si>
  <si>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</si>
  <si>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</si>
  <si>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</si>
  <si>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</si>
  <si>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</si>
  <si>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</si>
  <si>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</si>
  <si>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</si>
  <si>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</si>
  <si>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</si>
  <si>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</si>
  <si>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</si>
  <si>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</si>
  <si>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</si>
  <si>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</si>
  <si>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</si>
  <si>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</si>
  <si>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</si>
  <si>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</si>
  <si>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</si>
  <si>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</si>
  <si>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</si>
  <si>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</si>
  <si>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</si>
  <si>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</si>
  <si>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</si>
  <si>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</si>
  <si>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</si>
  <si>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</si>
  <si>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</si>
  <si>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</si>
  <si>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</si>
  <si>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</si>
  <si>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</si>
  <si>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</si>
  <si>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</si>
  <si>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</si>
  <si>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</si>
  <si>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</si>
  <si>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</si>
  <si>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</si>
  <si>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</si>
  <si>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</si>
  <si>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</si>
  <si>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</si>
  <si>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</si>
  <si>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</si>
  <si>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</si>
  <si>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</si>
  <si>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</si>
  <si>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</si>
  <si>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</si>
  <si>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</si>
  <si>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</si>
  <si>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</si>
  <si>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</si>
  <si>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</si>
  <si>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</si>
  <si>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</si>
  <si>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</si>
  <si>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</si>
  <si>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</si>
  <si>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</si>
  <si>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</si>
  <si>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</si>
  <si>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</si>
  <si>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</si>
  <si>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</si>
  <si>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</si>
  <si>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</si>
  <si>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</si>
  <si>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</si>
  <si>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</si>
  <si>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</si>
  <si>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</si>
  <si>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</si>
  <si>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</si>
  <si>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</si>
  <si>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</si>
  <si>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</si>
  <si>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</si>
  <si>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</si>
  <si>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</si>
  <si>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</si>
  <si>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</si>
  <si>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</si>
  <si>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</si>
  <si>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</si>
  <si>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</si>
  <si>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</si>
  <si>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</si>
  <si>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</si>
  <si>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</si>
  <si>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</si>
  <si>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</si>
  <si>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</si>
  <si>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</si>
  <si>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</si>
  <si>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</si>
  <si>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</si>
  <si>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</si>
  <si>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</si>
  <si>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</si>
  <si>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</si>
  <si>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</si>
  <si>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</si>
  <si>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</si>
  <si>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</si>
  <si>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</si>
  <si>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</si>
  <si>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</si>
  <si>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</si>
  <si>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</si>
  <si>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</si>
  <si>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</si>
  <si>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</si>
  <si>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</si>
  <si>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</si>
  <si>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</si>
  <si>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</si>
  <si>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</si>
  <si>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</si>
  <si>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</si>
  <si>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</si>
  <si>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</si>
  <si>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</si>
  <si>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</si>
  <si>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</si>
  <si>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</si>
  <si>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</si>
  <si>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</si>
  <si>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</si>
  <si>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</si>
  <si>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</si>
  <si>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</si>
  <si>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</si>
  <si>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</si>
  <si>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</si>
  <si>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</si>
  <si>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</si>
  <si>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</si>
  <si>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</si>
  <si>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</si>
  <si>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</si>
  <si>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</si>
  <si>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</si>
  <si>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</si>
  <si>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</si>
  <si>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</si>
  <si>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</si>
  <si>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</si>
  <si>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</si>
  <si>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</si>
  <si>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</si>
  <si>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</si>
  <si>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</si>
  <si>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</si>
  <si>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</si>
  <si>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</si>
  <si>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</si>
  <si>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</si>
  <si>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</si>
  <si>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</si>
  <si>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</si>
  <si>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</si>
  <si>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</si>
  <si>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</si>
  <si>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</si>
  <si>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</si>
  <si>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</si>
  <si>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</si>
  <si>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</si>
  <si>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</si>
  <si>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</si>
  <si>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</si>
  <si>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</si>
  <si>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</si>
  <si>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</si>
  <si>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</si>
  <si>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</si>
  <si>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</si>
  <si>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</si>
  <si>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</si>
  <si>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</si>
  <si>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</si>
  <si>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</si>
  <si>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</si>
  <si>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</si>
  <si>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</si>
  <si>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</si>
  <si>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</si>
  <si>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</si>
  <si>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</si>
  <si>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</si>
  <si>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</si>
  <si>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</si>
  <si>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</si>
  <si>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</si>
  <si>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</si>
  <si>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</si>
  <si>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</si>
  <si>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</si>
  <si>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</si>
  <si>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</si>
  <si>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</si>
  <si>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</si>
  <si>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</si>
  <si>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</si>
  <si>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</si>
  <si>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</si>
  <si>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</si>
  <si>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</si>
  <si>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</si>
  <si>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</si>
  <si>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</si>
  <si>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</si>
  <si>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</si>
  <si>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</si>
  <si>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</si>
  <si>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</si>
  <si>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</si>
  <si>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</si>
  <si>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</si>
  <si>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</si>
  <si>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</si>
  <si>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</si>
  <si>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</si>
  <si>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</si>
  <si>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</si>
  <si>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</si>
  <si>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</si>
  <si>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</si>
  <si>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</si>
  <si>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</si>
  <si>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</si>
  <si>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</si>
  <si>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</si>
  <si>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</si>
  <si>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</si>
  <si>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</si>
  <si>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</si>
  <si>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</si>
  <si>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</si>
  <si>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</si>
  <si>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</si>
  <si>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</si>
  <si>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</si>
  <si>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</si>
  <si>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</si>
  <si>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</si>
  <si>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</si>
  <si>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</si>
  <si>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</si>
  <si>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</si>
  <si>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</si>
  <si>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</si>
  <si>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</si>
  <si>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</si>
  <si>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</si>
  <si>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</si>
  <si>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</si>
  <si>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</si>
  <si>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</si>
  <si>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</si>
  <si>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</si>
  <si>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</si>
  <si>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</si>
  <si>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</si>
  <si>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</si>
  <si>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</si>
  <si>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</si>
  <si>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</si>
  <si>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</si>
  <si>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</si>
  <si>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</si>
  <si>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</si>
  <si>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</si>
  <si>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</si>
  <si>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</si>
  <si>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</si>
  <si>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</si>
  <si>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</si>
  <si>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</si>
  <si>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</si>
  <si>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</si>
  <si>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</si>
  <si>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</si>
  <si>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</si>
  <si>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</si>
  <si>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</si>
  <si>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</si>
  <si>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</si>
  <si>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</si>
  <si>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</si>
  <si>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</si>
  <si>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</si>
  <si>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</si>
  <si>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</si>
  <si>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</si>
  <si>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</si>
  <si>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</si>
  <si>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</si>
  <si>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</si>
  <si>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</si>
  <si>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</si>
  <si>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</si>
  <si>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</si>
  <si>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</si>
  <si>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</si>
  <si>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</si>
  <si>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</si>
  <si>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</si>
  <si>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</si>
  <si>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</si>
  <si>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</si>
  <si>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</si>
  <si>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</si>
  <si>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</si>
  <si>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</si>
  <si>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</si>
  <si>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</si>
  <si>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</si>
  <si>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</si>
  <si>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</si>
  <si>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</si>
  <si>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</si>
  <si>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</si>
  <si>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</si>
  <si>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</si>
  <si>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</si>
  <si>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</si>
  <si>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</si>
  <si>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</si>
  <si>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</si>
  <si>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</si>
  <si>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</si>
  <si>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</si>
  <si>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</si>
  <si>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</si>
  <si>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</si>
  <si>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</si>
  <si>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</si>
  <si>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</si>
  <si>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</si>
  <si>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</si>
  <si>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</si>
  <si>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</si>
  <si>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</si>
  <si>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</si>
  <si>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</si>
  <si>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</si>
  <si>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</si>
  <si>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</si>
  <si>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</si>
  <si>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</si>
  <si>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</si>
  <si>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</si>
  <si>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</si>
  <si>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</si>
  <si>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</si>
  <si>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</si>
  <si>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</si>
  <si>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</si>
  <si>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</si>
  <si>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</si>
  <si>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</si>
  <si>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</si>
  <si>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</si>
  <si>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</si>
  <si>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</si>
  <si>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</si>
  <si>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</si>
  <si>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</si>
  <si>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</si>
  <si>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</si>
  <si>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</si>
  <si>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</si>
  <si>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</si>
  <si>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</si>
  <si>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</si>
  <si>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</si>
  <si>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</si>
  <si>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</si>
  <si>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</si>
  <si>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</si>
  <si>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</si>
  <si>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</si>
  <si>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</si>
  <si>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</si>
  <si>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</si>
  <si>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</si>
  <si>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</si>
  <si>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</si>
  <si>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</si>
  <si>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</si>
  <si>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</si>
  <si>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</si>
  <si>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</si>
  <si>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</si>
  <si>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</si>
  <si>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</si>
  <si>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</si>
  <si>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</si>
  <si>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</si>
  <si>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</si>
  <si>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</si>
  <si>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</si>
  <si>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</si>
  <si>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</si>
  <si>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</si>
  <si>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</si>
  <si>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</si>
  <si>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</si>
  <si>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</si>
  <si>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</si>
  <si>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</si>
  <si>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</si>
  <si>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</si>
  <si>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</si>
  <si>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</si>
  <si>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</si>
  <si>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</si>
  <si>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</si>
  <si>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</si>
  <si>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</si>
  <si>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</si>
  <si>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</si>
  <si>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</si>
  <si>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</si>
  <si>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</si>
  <si>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</si>
  <si>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</si>
  <si>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</si>
  <si>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</si>
  <si>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</si>
  <si>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</si>
  <si>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</si>
  <si>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</si>
  <si>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</si>
  <si>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</si>
  <si>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</si>
  <si>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</si>
  <si>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</si>
  <si>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</si>
  <si>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</si>
  <si>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</si>
  <si>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</si>
  <si>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</si>
  <si>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</si>
  <si>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</si>
  <si>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</si>
  <si>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</si>
  <si>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</si>
  <si>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</si>
  <si>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</si>
  <si>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</si>
  <si>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</si>
  <si>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</si>
  <si>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</si>
  <si>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</si>
  <si>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</si>
  <si>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</si>
  <si>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</si>
  <si>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</si>
  <si>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</si>
  <si>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</si>
  <si>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</si>
  <si>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</si>
  <si>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</si>
  <si>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</si>
  <si>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</si>
  <si>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</si>
  <si>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</si>
  <si>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</si>
  <si>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</si>
  <si>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</si>
  <si>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</si>
  <si>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</si>
  <si>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</si>
  <si>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</si>
  <si>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</si>
  <si>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</si>
  <si>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</si>
  <si>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</si>
  <si>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</si>
  <si>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</si>
  <si>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</si>
  <si>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</si>
  <si>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</si>
  <si>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</si>
  <si>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</si>
  <si>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</si>
  <si>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</si>
  <si>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</si>
  <si>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</si>
  <si>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</si>
  <si>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</si>
  <si>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</si>
  <si>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</si>
  <si>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</si>
  <si>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</si>
  <si>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</si>
  <si>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</si>
  <si>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</si>
  <si>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</si>
  <si>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</si>
  <si>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</si>
  <si>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</si>
  <si>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</si>
  <si>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</si>
  <si>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</si>
  <si>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</si>
  <si>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</si>
  <si>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</si>
  <si>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</si>
  <si>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</si>
  <si>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</si>
  <si>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</si>
  <si>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</si>
  <si>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</si>
  <si>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</si>
  <si>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</si>
  <si>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</si>
  <si>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</si>
  <si>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</si>
  <si>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</si>
  <si>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</si>
  <si>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</si>
  <si>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</si>
  <si>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</si>
  <si>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</si>
  <si>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</si>
  <si>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</si>
  <si>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</si>
  <si>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</si>
  <si>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</si>
  <si>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</si>
  <si>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</si>
  <si>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</si>
  <si>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</si>
  <si>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</si>
  <si>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</si>
  <si>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</si>
  <si>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</si>
  <si>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</si>
  <si>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</si>
  <si>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</si>
  <si>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</si>
  <si>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</si>
  <si>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</si>
  <si>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</si>
  <si>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</si>
  <si>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</si>
  <si>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</si>
  <si>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</si>
  <si>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</si>
  <si>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</si>
  <si>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</si>
  <si>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</si>
  <si>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</si>
  <si>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</si>
  <si>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</si>
  <si>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</si>
  <si>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</si>
  <si>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</si>
  <si>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</si>
  <si>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</si>
  <si>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</si>
  <si>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</si>
  <si>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</si>
  <si>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</si>
  <si>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</si>
  <si>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</si>
  <si>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</si>
  <si>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</si>
  <si>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</si>
  <si>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</si>
  <si>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</si>
  <si>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</si>
  <si>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</si>
  <si>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</si>
  <si>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</si>
  <si>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</si>
  <si>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</si>
  <si>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</si>
  <si>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</si>
  <si>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</si>
  <si>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</si>
  <si>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</si>
  <si>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</si>
  <si>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</si>
  <si>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</si>
  <si>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</si>
  <si>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</si>
  <si>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</si>
  <si>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</si>
  <si>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</si>
  <si>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</si>
  <si>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</si>
  <si>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</si>
  <si>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</si>
  <si>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</si>
  <si>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</si>
  <si>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</si>
  <si>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</si>
  <si>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</si>
  <si>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</si>
  <si>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</si>
  <si>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</si>
  <si>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</si>
  <si>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</si>
  <si>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</si>
  <si>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</si>
  <si>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</si>
  <si>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</si>
  <si>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</si>
  <si>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</si>
  <si>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</si>
  <si>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</si>
  <si>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</si>
  <si>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</si>
  <si>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</si>
  <si>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</si>
  <si>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</si>
  <si>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</si>
  <si>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</si>
  <si>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</si>
  <si>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</si>
  <si>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</si>
  <si>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</si>
  <si>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</si>
  <si>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</si>
  <si>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</si>
  <si>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</si>
  <si>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</si>
  <si>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</si>
  <si>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</si>
  <si>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</si>
  <si>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</si>
  <si>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</si>
  <si>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</si>
  <si>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</si>
  <si>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</si>
  <si>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</si>
  <si>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</si>
  <si>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</si>
  <si>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</si>
  <si>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</si>
  <si>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</si>
  <si>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</si>
  <si>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</si>
  <si>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</si>
  <si>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</si>
  <si>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</si>
  <si>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</si>
  <si>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</si>
  <si>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</si>
  <si>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</si>
  <si>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</si>
  <si>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</si>
  <si>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</si>
  <si>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</si>
  <si>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</si>
  <si>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</si>
  <si>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</si>
  <si>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</si>
  <si>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</si>
  <si>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</si>
  <si>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</si>
  <si>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</si>
  <si>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</si>
  <si>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</si>
  <si>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</si>
  <si>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</si>
  <si>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</si>
  <si>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</si>
  <si>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</si>
  <si>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</si>
  <si>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</si>
  <si>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</si>
  <si>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</si>
  <si>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</si>
  <si>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</si>
  <si>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</si>
  <si>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</si>
  <si>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</si>
  <si>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</si>
  <si>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</si>
  <si>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</si>
  <si>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</si>
  <si>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</si>
  <si>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</si>
  <si>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</si>
  <si>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</si>
  <si>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</si>
  <si>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</si>
  <si>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</si>
  <si>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</si>
  <si>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</si>
  <si>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</si>
  <si>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</si>
  <si>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</si>
  <si>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</si>
  <si>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</si>
  <si>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</si>
  <si>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</si>
  <si>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</si>
  <si>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</si>
  <si>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</si>
  <si>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</si>
  <si>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</si>
  <si>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</si>
  <si>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</si>
  <si>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</si>
  <si>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</si>
  <si>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</si>
  <si>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</si>
  <si>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</si>
  <si>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</si>
  <si>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</si>
  <si>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</si>
  <si>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</si>
  <si>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</si>
  <si>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</si>
  <si>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</si>
  <si>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</si>
  <si>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</si>
  <si>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</si>
  <si>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</si>
  <si>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</si>
  <si>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</si>
  <si>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</si>
  <si>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</si>
  <si>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</si>
  <si>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</si>
  <si>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</si>
  <si>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</si>
  <si>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</si>
  <si>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</si>
  <si>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</si>
  <si>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</si>
  <si>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</si>
  <si>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</si>
  <si>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</si>
  <si>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</si>
  <si>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</si>
  <si>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</si>
  <si>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</si>
  <si>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</si>
  <si>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</si>
  <si>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</si>
  <si>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</si>
  <si>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</si>
  <si>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</si>
  <si>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</si>
  <si>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</si>
  <si>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</si>
  <si>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</si>
  <si>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</si>
  <si>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</si>
  <si>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</si>
  <si>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</si>
  <si>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</si>
  <si>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</si>
  <si>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</si>
  <si>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</si>
  <si>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</si>
  <si>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</si>
  <si>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</si>
  <si>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</si>
  <si>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</si>
  <si>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</si>
  <si>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</si>
  <si>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</si>
  <si>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</si>
  <si>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</si>
  <si>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</si>
  <si>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</si>
  <si>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</si>
  <si>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</si>
  <si>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</si>
  <si>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</si>
  <si>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</si>
  <si>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</si>
  <si>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</si>
  <si>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</si>
  <si>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</si>
  <si>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</si>
  <si>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</si>
  <si>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</si>
  <si>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</si>
  <si>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</si>
  <si>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</si>
  <si>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</si>
  <si>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</si>
  <si>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</si>
  <si>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</si>
  <si>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</si>
  <si>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</si>
  <si>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</si>
  <si>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</si>
  <si>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</si>
  <si>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</si>
  <si>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</si>
  <si>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</si>
  <si>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</si>
  <si>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</si>
  <si>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</si>
  <si>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</si>
  <si>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</si>
  <si>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</si>
  <si>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</si>
  <si>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</si>
  <si>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</si>
  <si>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</si>
  <si>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</si>
  <si>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</si>
  <si>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</si>
  <si>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</si>
  <si>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</si>
  <si>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</si>
  <si>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</si>
  <si>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</si>
  <si>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</si>
  <si>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</si>
  <si>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</si>
  <si>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</si>
  <si>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</si>
  <si>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</si>
  <si>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</si>
  <si>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</si>
  <si>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</si>
  <si>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</si>
  <si>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</si>
  <si>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</si>
  <si>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</si>
  <si>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</si>
  <si>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</si>
  <si>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</si>
  <si>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</si>
  <si>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</si>
  <si>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</si>
  <si>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</si>
  <si>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</si>
  <si>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</si>
  <si>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</si>
  <si>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</si>
  <si>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</si>
  <si>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</si>
  <si>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</si>
  <si>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</si>
  <si>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</si>
  <si>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</si>
  <si>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</si>
  <si>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</si>
  <si>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</si>
  <si>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</si>
  <si>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</si>
  <si>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</si>
  <si>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</si>
  <si>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</si>
  <si>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</si>
  <si>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</si>
  <si>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</si>
  <si>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</si>
  <si>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</si>
  <si>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</si>
  <si>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</si>
  <si>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</si>
  <si>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</si>
  <si>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</si>
  <si>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</si>
  <si>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</si>
  <si>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</si>
  <si>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</si>
  <si>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</si>
  <si>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</si>
  <si>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</si>
  <si>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</si>
  <si>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</si>
  <si>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</si>
  <si>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</si>
  <si>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</si>
  <si>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</si>
  <si>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</si>
  <si>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</si>
  <si>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</si>
  <si>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</si>
  <si>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</si>
  <si>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</si>
  <si>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</si>
  <si>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</si>
  <si>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</si>
  <si>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</si>
  <si>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</si>
  <si>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</si>
  <si>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</si>
  <si>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</si>
  <si>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</si>
  <si>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</si>
  <si>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</si>
  <si>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</si>
  <si>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</si>
  <si>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</si>
  <si>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</si>
  <si>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</si>
  <si>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</si>
  <si>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</si>
  <si>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</si>
  <si>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</si>
  <si>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</si>
  <si>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</si>
  <si>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</si>
  <si>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</si>
  <si>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</si>
  <si>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</si>
  <si>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</si>
  <si>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</si>
  <si>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</si>
  <si>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</si>
  <si>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</si>
  <si>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</si>
  <si>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</si>
  <si>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</si>
  <si>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</si>
  <si>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</si>
  <si>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</si>
  <si>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</si>
  <si>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</si>
  <si>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</si>
  <si>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</si>
  <si>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</si>
  <si>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</si>
  <si>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</si>
  <si>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</si>
  <si>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</si>
  <si>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</si>
  <si>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</si>
  <si>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</si>
  <si>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</si>
  <si>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</si>
  <si>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</si>
  <si>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</si>
  <si>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</si>
  <si>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</si>
  <si>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</si>
  <si>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</si>
  <si>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</si>
  <si>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</si>
  <si>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</si>
  <si>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</si>
  <si>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</si>
  <si>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</si>
  <si>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</si>
  <si>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</si>
  <si>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</si>
  <si>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</si>
  <si>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</si>
  <si>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</si>
  <si>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</si>
  <si>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</si>
  <si>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</si>
  <si>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</si>
  <si>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</si>
  <si>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</si>
  <si>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</si>
  <si>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</si>
  <si>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</si>
  <si>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</si>
  <si>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</si>
  <si>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</si>
  <si>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</si>
  <si>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</si>
  <si>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</si>
  <si>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</si>
  <si>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</si>
  <si>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</si>
  <si>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</si>
  <si>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</si>
  <si>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</si>
  <si>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</si>
  <si>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</si>
  <si>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</si>
  <si>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</si>
  <si>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</si>
  <si>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</si>
  <si>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</si>
  <si>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</si>
  <si>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</si>
  <si>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</si>
  <si>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</si>
  <si>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</si>
  <si>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</si>
  <si>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</si>
  <si>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</si>
  <si>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</si>
  <si>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</si>
  <si>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</si>
  <si>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</si>
  <si>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</si>
  <si>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</si>
  <si>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</si>
  <si>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</si>
  <si>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</si>
  <si>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</si>
  <si>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</si>
  <si>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</si>
  <si>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</si>
  <si>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</si>
  <si>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</si>
  <si>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</si>
  <si>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</si>
  <si>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</si>
  <si>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</si>
  <si>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</si>
  <si>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</si>
  <si>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</si>
  <si>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</si>
  <si>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</si>
  <si>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</si>
  <si>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</si>
  <si>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</si>
  <si>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</si>
  <si>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</si>
  <si>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</si>
  <si>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</si>
  <si>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</si>
  <si>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</si>
  <si>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</si>
  <si>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</si>
  <si>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</si>
  <si>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</si>
  <si>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</si>
  <si>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</si>
  <si>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</si>
  <si>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</si>
  <si>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</si>
  <si>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</si>
  <si>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</si>
  <si>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</si>
  <si>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</si>
  <si>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</si>
  <si>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</si>
  <si>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</si>
  <si>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</si>
  <si>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</si>
  <si>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</si>
  <si>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</si>
  <si>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</si>
  <si>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</si>
  <si>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</si>
  <si>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</si>
  <si>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</si>
  <si>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</si>
  <si>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</si>
  <si>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</si>
  <si>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</si>
  <si>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</si>
  <si>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</si>
  <si>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</si>
  <si>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</si>
  <si>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</si>
  <si>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</si>
  <si>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</si>
  <si>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</si>
  <si>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</si>
  <si>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</si>
  <si>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</si>
  <si>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</si>
  <si>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</si>
  <si>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</si>
  <si>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</si>
  <si>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</si>
  <si>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</si>
  <si>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</si>
  <si>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</si>
  <si>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</si>
  <si>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</si>
  <si>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</si>
  <si>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</si>
  <si>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</si>
  <si>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</si>
  <si>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</si>
  <si>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</si>
  <si>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</si>
  <si>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</si>
  <si>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</si>
  <si>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</si>
  <si>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</si>
  <si>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</si>
  <si>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</si>
  <si>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</si>
  <si>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</si>
  <si>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</si>
  <si>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</si>
  <si>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</si>
  <si>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</si>
  <si>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</si>
  <si>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</si>
  <si>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</si>
  <si>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</si>
  <si>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</si>
  <si>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</si>
  <si>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</si>
  <si>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</si>
  <si>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</si>
  <si>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</si>
  <si>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</si>
  <si>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</si>
  <si>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</si>
  <si>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</si>
  <si>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</si>
  <si>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</si>
  <si>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</si>
  <si>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</si>
  <si>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</si>
  <si>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</si>
  <si>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</si>
  <si>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</si>
  <si>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</si>
  <si>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</si>
  <si>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</si>
  <si>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</si>
  <si>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</si>
  <si>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</si>
  <si>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</si>
  <si>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</si>
  <si>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</si>
  <si>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</si>
  <si>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</si>
  <si>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</si>
  <si>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</si>
  <si>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</si>
  <si>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</si>
  <si>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</si>
  <si>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</si>
  <si>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</si>
  <si>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</si>
  <si>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</si>
  <si>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</si>
  <si>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</si>
  <si>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</si>
  <si>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</si>
  <si>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</si>
  <si>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</si>
  <si>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</si>
  <si>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</si>
  <si>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</si>
  <si>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</si>
  <si>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</si>
  <si>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</si>
  <si>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</si>
  <si>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</si>
  <si>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</si>
  <si>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</si>
  <si>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</si>
  <si>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</si>
  <si>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</si>
  <si>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</si>
  <si>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</si>
  <si>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</si>
  <si>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</si>
  <si>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</si>
  <si>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</si>
  <si>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</si>
  <si>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</si>
  <si>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</si>
  <si>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</si>
  <si>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</si>
  <si>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</si>
  <si>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</si>
  <si>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</si>
  <si>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</si>
  <si>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</si>
  <si>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</si>
  <si>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</si>
  <si>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</si>
  <si>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</si>
  <si>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</si>
  <si>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</si>
  <si>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</si>
  <si>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</si>
  <si>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</si>
  <si>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</si>
  <si>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</si>
  <si>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</si>
  <si>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</si>
  <si>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</si>
  <si>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</si>
  <si>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</si>
  <si>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</si>
  <si>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</si>
  <si>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</si>
  <si>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</si>
  <si>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</si>
  <si>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</si>
  <si>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</si>
  <si>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</si>
  <si>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</si>
  <si>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</si>
  <si>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</si>
  <si>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</si>
  <si>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</si>
  <si>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</si>
  <si>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</si>
  <si>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</si>
  <si>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</si>
  <si>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</si>
  <si>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</si>
  <si>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</si>
  <si>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</si>
  <si>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</si>
  <si>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</si>
  <si>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</si>
  <si>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</si>
  <si>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</si>
  <si>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</si>
  <si>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</si>
  <si>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</si>
  <si>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</si>
  <si>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</si>
  <si>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</si>
  <si>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</si>
  <si>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</si>
  <si>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</si>
  <si>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</si>
  <si>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</si>
  <si>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</si>
  <si>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</si>
  <si>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</si>
  <si>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</si>
  <si>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</si>
  <si>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</si>
  <si>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</si>
  <si>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</si>
  <si>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</si>
  <si>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</si>
  <si>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</si>
  <si>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</si>
  <si>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</si>
  <si>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</si>
  <si>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</si>
  <si>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</si>
  <si>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</si>
  <si>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</si>
  <si>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</si>
  <si>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</si>
  <si>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</si>
  <si>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</si>
  <si>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</si>
  <si>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</si>
  <si>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</si>
  <si>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</si>
  <si>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</si>
  <si>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</si>
  <si>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</si>
  <si>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</si>
  <si>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</si>
  <si>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</si>
  <si>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</si>
  <si>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</si>
  <si>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</si>
  <si>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</si>
  <si>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</si>
  <si>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</si>
  <si>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</si>
  <si>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</si>
  <si>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</si>
  <si>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</si>
  <si>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</si>
  <si>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</si>
  <si>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</si>
  <si>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</si>
  <si>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</si>
  <si>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</si>
  <si>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</si>
  <si>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</si>
  <si>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</si>
  <si>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</si>
  <si>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</si>
  <si>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</si>
  <si>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</si>
  <si>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</si>
  <si>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</si>
  <si>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</si>
  <si>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</si>
  <si>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</si>
  <si>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</si>
  <si>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</si>
  <si>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</si>
  <si>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</si>
  <si>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</si>
  <si>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</si>
  <si>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</si>
  <si>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</si>
  <si>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</si>
  <si>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</si>
  <si>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</si>
  <si>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</si>
  <si>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</si>
  <si>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</si>
  <si>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</si>
  <si>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</si>
  <si>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</si>
  <si>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</si>
  <si>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</si>
  <si>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</si>
  <si>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</si>
  <si>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</si>
  <si>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</si>
  <si>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</si>
  <si>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</si>
  <si>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</si>
  <si>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</si>
  <si>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</si>
  <si>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</si>
  <si>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</si>
  <si>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</si>
  <si>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</si>
  <si>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</si>
  <si>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</si>
  <si>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</si>
  <si>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</si>
  <si>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</si>
  <si>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</si>
  <si>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</si>
  <si>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</si>
  <si>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</si>
  <si>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</si>
  <si>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</si>
  <si>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</si>
  <si>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</si>
  <si>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</si>
  <si>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</si>
  <si>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</si>
  <si>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</si>
  <si>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</si>
  <si>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</si>
  <si>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</si>
  <si>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</si>
  <si>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</si>
  <si>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</si>
  <si>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</si>
  <si>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</si>
  <si>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</si>
  <si>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</si>
  <si>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</si>
  <si>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</si>
  <si>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</si>
  <si>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</si>
  <si>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</si>
  <si>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</si>
  <si>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</si>
  <si>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</si>
  <si>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</si>
  <si>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</si>
  <si>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</si>
  <si>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</si>
  <si>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</si>
  <si>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</si>
  <si>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</si>
  <si>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</si>
  <si>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</si>
  <si>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</si>
  <si>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</si>
  <si>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</si>
  <si>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</si>
  <si>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</si>
  <si>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</si>
  <si>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</si>
  <si>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</si>
  <si>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</si>
  <si>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</si>
  <si>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</si>
  <si>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</si>
  <si>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</si>
  <si>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</si>
  <si>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</si>
  <si>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</si>
  <si>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</si>
  <si>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</si>
  <si>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</si>
  <si>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</si>
  <si>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</si>
  <si>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</si>
  <si>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</si>
  <si>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</si>
  <si>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</si>
  <si>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</si>
  <si>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</si>
  <si>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</si>
  <si>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</si>
  <si>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</si>
  <si>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</si>
  <si>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</si>
  <si>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</si>
  <si>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</si>
  <si>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</si>
  <si>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</si>
  <si>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</si>
  <si>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</si>
  <si>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</si>
  <si>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</si>
  <si>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</si>
  <si>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</si>
  <si>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</si>
  <si>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</si>
  <si>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</si>
  <si>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</si>
  <si>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</si>
  <si>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</si>
  <si>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</si>
  <si>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</si>
  <si>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</si>
  <si>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</si>
  <si>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</si>
  <si>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</si>
  <si>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</si>
  <si>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</si>
  <si>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</si>
  <si>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</si>
  <si>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</si>
  <si>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</si>
  <si>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</si>
  <si>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</si>
  <si>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</si>
  <si>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</si>
  <si>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</si>
  <si>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</si>
  <si>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</si>
  <si>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</si>
  <si>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</si>
  <si>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</si>
  <si>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</si>
  <si>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</si>
  <si>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</si>
  <si>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</si>
  <si>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</si>
  <si>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</si>
  <si>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</si>
  <si>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</si>
  <si>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</si>
  <si>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</si>
  <si>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</si>
  <si>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</si>
  <si>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</si>
  <si>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</si>
  <si>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</si>
  <si>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</si>
  <si>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</si>
  <si>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</si>
  <si>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</si>
  <si>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</si>
  <si>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</si>
  <si>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</si>
  <si>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</si>
  <si>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</si>
  <si>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</si>
  <si>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</si>
  <si>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</si>
  <si>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</si>
  <si>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</si>
  <si>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</si>
  <si>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</si>
  <si>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</si>
  <si>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</si>
  <si>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</si>
  <si>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</si>
  <si>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</si>
  <si>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</si>
  <si>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</si>
  <si>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</si>
  <si>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</si>
  <si>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</si>
  <si>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</si>
  <si>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</si>
  <si>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</si>
  <si>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</si>
  <si>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</si>
  <si>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</si>
  <si>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</si>
  <si>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</si>
  <si>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</si>
  <si>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</si>
  <si>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</si>
  <si>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</si>
  <si>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</si>
  <si>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</si>
  <si>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</si>
  <si>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</si>
  <si>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</si>
  <si>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</si>
  <si>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</si>
  <si>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</si>
  <si>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</si>
  <si>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</si>
  <si>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</si>
  <si>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</si>
  <si>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</si>
  <si>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</si>
  <si>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</si>
  <si>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</si>
  <si>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</si>
  <si>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</si>
  <si>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</si>
  <si>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</si>
  <si>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</si>
  <si>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</si>
  <si>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</si>
  <si>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</si>
  <si>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</si>
  <si>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</si>
  <si>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</si>
  <si>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</si>
  <si>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</si>
  <si>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</si>
  <si>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</si>
  <si>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</si>
  <si>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</si>
  <si>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</si>
  <si>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</si>
  <si>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</si>
  <si>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</si>
  <si>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</si>
  <si>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</si>
  <si>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</si>
  <si>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</si>
  <si>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</si>
  <si>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</si>
  <si>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</si>
  <si>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</si>
  <si>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</si>
  <si>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</si>
  <si>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</si>
  <si>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</si>
  <si>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</si>
  <si>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</si>
  <si>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</si>
  <si>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</si>
  <si>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</si>
  <si>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</si>
  <si>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</si>
  <si>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</si>
  <si>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</si>
  <si>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</si>
  <si>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</si>
  <si>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</si>
  <si>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</si>
  <si>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</si>
  <si>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</si>
  <si>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</si>
  <si>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</si>
  <si>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</si>
  <si>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</si>
  <si>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</si>
  <si>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</si>
  <si>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</si>
  <si>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</si>
  <si>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</si>
  <si>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</si>
  <si>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</si>
  <si>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</si>
  <si>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</si>
  <si>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</si>
  <si>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</si>
  <si>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</si>
  <si>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</si>
  <si>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</si>
  <si>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</si>
  <si>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</si>
  <si>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</si>
  <si>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</si>
  <si>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</si>
  <si>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</si>
  <si>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</si>
  <si>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</si>
  <si>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</si>
  <si>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</si>
  <si>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</si>
  <si>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</si>
  <si>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</si>
  <si>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</si>
  <si>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</si>
  <si>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</si>
  <si>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</si>
  <si>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</si>
  <si>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</si>
  <si>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</si>
  <si>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</si>
  <si>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</si>
  <si>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</si>
  <si>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</si>
  <si>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</si>
  <si>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</si>
  <si>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</si>
  <si>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</si>
  <si>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</si>
  <si>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</si>
  <si>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</si>
  <si>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</si>
  <si>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</si>
  <si>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</si>
  <si>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</si>
  <si>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</si>
  <si>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</si>
  <si>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</si>
  <si>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</si>
  <si>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</si>
  <si>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</si>
  <si>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</si>
  <si>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</si>
  <si>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</si>
  <si>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</si>
  <si>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</si>
  <si>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</si>
  <si>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</si>
  <si>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</si>
  <si>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</si>
  <si>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</si>
  <si>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</si>
  <si>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</si>
  <si>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</si>
  <si>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</si>
  <si>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</si>
  <si>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</si>
  <si>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</si>
  <si>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</si>
  <si>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</si>
  <si>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</si>
  <si>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</si>
  <si>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</si>
  <si>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</si>
  <si>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</si>
  <si>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</si>
  <si>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</si>
  <si>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</si>
  <si>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</si>
  <si>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</si>
  <si>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</si>
  <si>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</si>
  <si>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</si>
  <si>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</si>
  <si>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</si>
  <si>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</si>
  <si>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</si>
  <si>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</si>
  <si>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</si>
  <si>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</si>
  <si>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</si>
  <si>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</si>
  <si>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</si>
  <si>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</si>
  <si>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</si>
  <si>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</si>
  <si>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</si>
  <si>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</si>
  <si>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</si>
  <si>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</si>
  <si>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</si>
  <si>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</si>
  <si>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</si>
  <si>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</si>
  <si>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</si>
  <si>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</si>
  <si>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</si>
  <si>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</si>
  <si>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</si>
  <si>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</si>
  <si>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</si>
  <si>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</si>
  <si>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</si>
  <si>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</si>
  <si>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</si>
  <si>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</si>
  <si>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</si>
  <si>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</si>
  <si>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</si>
  <si>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</si>
  <si>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</si>
  <si>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</si>
  <si>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</si>
  <si>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</si>
  <si>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</si>
  <si>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</si>
  <si>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</si>
  <si>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</si>
  <si>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</si>
  <si>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</si>
  <si>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</si>
  <si>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</si>
  <si>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</si>
  <si>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</si>
  <si>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</si>
  <si>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</si>
  <si>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</si>
  <si>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</si>
  <si>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</si>
  <si>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</si>
  <si>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</si>
  <si>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</si>
  <si>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</si>
  <si>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</si>
  <si>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</si>
  <si>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</si>
  <si>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</si>
  <si>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</si>
  <si>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</si>
  <si>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</si>
  <si>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</si>
  <si>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</si>
  <si>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</si>
  <si>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</si>
  <si>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</si>
  <si>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</si>
  <si>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</si>
  <si>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</si>
  <si>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</si>
  <si>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</si>
  <si>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</si>
  <si>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</si>
  <si>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</si>
  <si>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</si>
  <si>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</si>
  <si>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</si>
  <si>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</si>
  <si>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</si>
  <si>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</si>
  <si>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</si>
  <si>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</si>
  <si>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</si>
  <si>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</si>
  <si>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</si>
  <si>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</si>
  <si>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</si>
  <si>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</si>
  <si>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</si>
  <si>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</si>
  <si>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</si>
  <si>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</si>
  <si>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</si>
  <si>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</si>
  <si>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</si>
  <si>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</si>
  <si>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</si>
  <si>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</si>
  <si>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</si>
  <si>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</si>
  <si>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</si>
  <si>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</si>
  <si>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</si>
  <si>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</si>
  <si>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</si>
  <si>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</si>
  <si>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</si>
  <si>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</si>
  <si>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</si>
  <si>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</si>
  <si>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</si>
  <si>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</si>
  <si>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</si>
  <si>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</si>
  <si>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</si>
  <si>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</si>
  <si>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</si>
  <si>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</si>
  <si>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</si>
  <si>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</si>
  <si>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</si>
  <si>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</si>
  <si>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</si>
  <si>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</si>
  <si>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</si>
  <si>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</si>
  <si>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</si>
  <si>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</si>
  <si>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</si>
  <si>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</si>
  <si>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</si>
  <si>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</si>
  <si>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</si>
  <si>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</si>
  <si>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</si>
  <si>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</si>
  <si>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</si>
  <si>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</si>
  <si>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</si>
  <si>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</si>
  <si>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</si>
  <si>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</si>
  <si>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</si>
  <si>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</si>
  <si>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</si>
  <si>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</si>
  <si>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</si>
  <si>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</si>
  <si>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</si>
  <si>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</si>
  <si>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</si>
  <si>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</si>
  <si>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</si>
  <si>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</si>
  <si>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</si>
  <si>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</si>
  <si>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</si>
  <si>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</si>
  <si>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</si>
  <si>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</si>
  <si>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</si>
  <si>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</si>
  <si>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</si>
  <si>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</si>
  <si>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</si>
  <si>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</si>
  <si>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</si>
  <si>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</si>
  <si>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</si>
  <si>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</si>
  <si>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</si>
  <si>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</si>
  <si>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</si>
  <si>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</si>
  <si>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</si>
  <si>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</si>
  <si>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</si>
  <si>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</si>
  <si>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</si>
  <si>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</si>
  <si>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</si>
  <si>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</si>
  <si>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</si>
  <si>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</si>
  <si>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</si>
  <si>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</si>
  <si>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</si>
  <si>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</si>
  <si>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</si>
  <si>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</si>
  <si>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</si>
  <si>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</si>
  <si>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</si>
  <si>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</si>
  <si>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</si>
  <si>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</si>
  <si>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</si>
  <si>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</si>
  <si>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</si>
  <si>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</si>
  <si>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</si>
  <si>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</si>
  <si>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</si>
  <si>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</si>
  <si>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</si>
  <si>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</si>
  <si>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</si>
  <si>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</si>
  <si>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</si>
  <si>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</si>
  <si>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</si>
  <si>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</si>
  <si>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</si>
  <si>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</si>
  <si>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</si>
  <si>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</si>
  <si>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</si>
  <si>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</si>
  <si>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</si>
  <si>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</si>
  <si>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</si>
  <si>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</si>
  <si>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</si>
  <si>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</si>
  <si>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</si>
  <si>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</si>
  <si>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</si>
  <si>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</si>
  <si>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</si>
  <si>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</si>
  <si>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</si>
  <si>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</si>
  <si>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</si>
  <si>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</si>
  <si>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</si>
  <si>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</si>
  <si>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</si>
  <si>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</si>
  <si>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</si>
  <si>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</si>
  <si>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</si>
  <si>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</si>
  <si>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</si>
  <si>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</si>
  <si>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</si>
  <si>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</si>
  <si>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</si>
  <si>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</si>
  <si>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</si>
  <si>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</si>
  <si>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</si>
  <si>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</si>
  <si>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</si>
  <si>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</si>
  <si>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</si>
  <si>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</si>
  <si>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</si>
  <si>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</si>
  <si>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</si>
  <si>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</si>
  <si>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</si>
  <si>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</si>
  <si>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</si>
  <si>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</si>
  <si>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</si>
  <si>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</si>
  <si>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</si>
  <si>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</si>
  <si>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</si>
  <si>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</si>
  <si>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</si>
  <si>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</si>
  <si>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</si>
  <si>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</si>
  <si>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</si>
  <si>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</si>
  <si>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</si>
  <si>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</si>
  <si>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</si>
  <si>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</si>
  <si>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</si>
  <si>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</si>
  <si>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</si>
  <si>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</si>
  <si>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</si>
  <si>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</si>
  <si>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</si>
  <si>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</si>
  <si>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</si>
  <si>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</si>
  <si>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</si>
  <si>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</si>
  <si>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</si>
  <si>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</si>
  <si>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</si>
  <si>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</si>
  <si>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</si>
  <si>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</si>
  <si>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</si>
  <si>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</si>
  <si>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</si>
  <si>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</si>
  <si>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</si>
  <si>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</si>
  <si>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</si>
  <si>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</si>
  <si>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</si>
  <si>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</si>
  <si>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</si>
  <si>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</si>
  <si>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</si>
  <si>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</si>
  <si>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</si>
  <si>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</si>
  <si>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</si>
  <si>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</si>
  <si>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</si>
  <si>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</si>
  <si>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</si>
  <si>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</si>
  <si>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</si>
  <si>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</si>
  <si>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</si>
  <si>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</si>
  <si>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</si>
  <si>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</si>
  <si>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</si>
  <si>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</si>
  <si>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</si>
  <si>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</si>
  <si>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</si>
  <si>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</si>
  <si>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</si>
  <si>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</si>
  <si>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</si>
  <si>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</si>
  <si>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</si>
  <si>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</si>
  <si>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</si>
  <si>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</si>
  <si>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</si>
  <si>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</si>
  <si>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</si>
  <si>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</si>
  <si>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</si>
  <si>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</si>
  <si>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</si>
  <si>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</si>
  <si>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</si>
  <si>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</si>
  <si>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</si>
  <si>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</si>
  <si>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</si>
  <si>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</si>
  <si>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</si>
  <si>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</si>
  <si>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</si>
  <si>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</si>
  <si>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</si>
  <si>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</si>
  <si>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</si>
  <si>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</si>
  <si>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</si>
  <si>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</si>
  <si>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</si>
  <si>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</si>
  <si>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</si>
  <si>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</si>
  <si>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</si>
  <si>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</si>
  <si>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</si>
  <si>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</si>
  <si>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</si>
  <si>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</si>
  <si>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</si>
  <si>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</si>
  <si>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</si>
  <si>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</si>
  <si>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</si>
  <si>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</si>
  <si>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</si>
  <si>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</si>
  <si>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</si>
  <si>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</si>
  <si>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</si>
  <si>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</si>
  <si>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</si>
  <si>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</si>
  <si>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</si>
  <si>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</si>
  <si>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</si>
  <si>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</si>
  <si>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</si>
  <si>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</si>
  <si>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</si>
  <si>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</si>
  <si>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</si>
  <si>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</si>
  <si>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</si>
  <si>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</si>
  <si>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</si>
  <si>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</si>
  <si>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</si>
  <si>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</si>
  <si>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</si>
  <si>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</si>
  <si>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</si>
  <si>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</si>
  <si>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</si>
  <si>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</si>
  <si>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</si>
  <si>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</si>
  <si>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</si>
  <si>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</si>
  <si>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</si>
  <si>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</si>
  <si>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</si>
  <si>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</si>
  <si>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</si>
  <si>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</si>
  <si>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</si>
  <si>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</si>
  <si>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</si>
  <si>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</si>
  <si>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</si>
  <si>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</si>
  <si>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</si>
  <si>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</si>
  <si>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</si>
  <si>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</si>
  <si>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</si>
  <si>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</si>
  <si>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</si>
  <si>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</si>
  <si>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</si>
  <si>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</si>
  <si>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</si>
  <si>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</si>
  <si>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</si>
  <si>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</si>
  <si>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</si>
  <si>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</si>
  <si>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</si>
  <si>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</si>
  <si>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</si>
  <si>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</si>
  <si>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</si>
  <si>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</si>
  <si>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</si>
  <si>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</si>
  <si>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</si>
  <si>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</si>
  <si>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</si>
  <si>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</si>
  <si>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</si>
  <si>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</si>
  <si>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</si>
  <si>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</si>
  <si>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</si>
  <si>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</si>
  <si>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</si>
  <si>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</si>
  <si>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</si>
  <si>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</si>
  <si>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</si>
  <si>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</si>
  <si>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</si>
  <si>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</si>
  <si>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</si>
  <si>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</si>
  <si>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</si>
  <si>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</si>
  <si>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</si>
  <si>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</si>
  <si>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</si>
  <si>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</si>
  <si>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</si>
  <si>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</si>
  <si>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</si>
  <si>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</si>
  <si>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</si>
  <si>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</si>
  <si>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</si>
  <si>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</si>
  <si>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</si>
  <si>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</si>
  <si>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</si>
  <si>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</si>
  <si>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</si>
  <si>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</si>
  <si>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</si>
  <si>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</si>
  <si>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</si>
  <si>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</si>
  <si>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</si>
  <si>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</si>
  <si>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</si>
  <si>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</si>
  <si>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</si>
  <si>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</si>
  <si>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</si>
  <si>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</si>
  <si>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</si>
  <si>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</si>
  <si>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</si>
  <si>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</si>
  <si>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</si>
  <si>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</si>
  <si>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</si>
  <si>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</si>
  <si>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</si>
  <si>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</si>
  <si>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</si>
  <si>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</si>
  <si>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</si>
  <si>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</si>
  <si>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</si>
  <si>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</si>
  <si>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</si>
  <si>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</si>
  <si>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</si>
  <si>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</si>
  <si>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</si>
  <si>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</si>
  <si>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</si>
  <si>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</si>
  <si>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</si>
  <si>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</si>
  <si>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</si>
  <si>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</si>
  <si>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</si>
  <si>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</si>
  <si>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</si>
  <si>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</si>
  <si>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</si>
  <si>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</si>
  <si>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</si>
  <si>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</si>
  <si>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</si>
  <si>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</si>
  <si>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</si>
  <si>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</si>
  <si>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</si>
  <si>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</si>
  <si>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</si>
  <si>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</si>
  <si>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</si>
  <si>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</si>
  <si>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</si>
  <si>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</si>
  <si>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</si>
  <si>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</si>
  <si>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</si>
  <si>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</si>
  <si>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</si>
  <si>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</si>
  <si>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</si>
  <si>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</si>
  <si>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</si>
  <si>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</si>
  <si>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</si>
  <si>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</si>
  <si>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</si>
  <si>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</si>
  <si>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</si>
  <si>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</si>
  <si>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</si>
  <si>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</si>
  <si>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</si>
  <si>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</si>
  <si>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</si>
  <si>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</si>
  <si>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</si>
  <si>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</si>
  <si>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</si>
  <si>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</si>
  <si>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</si>
  <si>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</si>
  <si>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</si>
  <si>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</si>
  <si>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</si>
  <si>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</si>
  <si>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</si>
  <si>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</si>
  <si>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</si>
  <si>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</si>
  <si>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</si>
  <si>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</si>
  <si>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</si>
  <si>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</si>
  <si>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</si>
  <si>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</si>
  <si>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</si>
  <si>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</si>
  <si>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</si>
  <si>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</si>
  <si>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</si>
  <si>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</si>
  <si>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</si>
  <si>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</si>
  <si>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</si>
  <si>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</si>
  <si>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</si>
  <si>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</si>
  <si>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</si>
  <si>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</si>
  <si>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</si>
  <si>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</si>
  <si>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</si>
  <si>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</si>
  <si>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</si>
  <si>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</si>
  <si>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Kozumplík Martin</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</si>
  <si>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</si>
  <si>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</si>
  <si>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</si>
  <si>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</si>
  <si>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(1Q/2018)</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</si>
  <si>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</si>
  <si>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</si>
  <si>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</si>
  <si>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</si>
  <si>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</si>
  <si>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</si>
  <si>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</si>
  <si>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CORPORATE FINANCE, a.s.</t>
  </si>
  <si>
    <t>výkon činnosti obchodníka s cennými papíry v rozsahu povolení uděleného podle zvláštního zákona</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</si>
  <si>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</si>
  <si>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</si>
  <si>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</si>
  <si>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</si>
  <si>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CYRRUS ADVISORY, a.s.</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</si>
  <si>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</si>
  <si>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</si>
  <si>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</si>
  <si>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</si>
  <si>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</si>
  <si>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</si>
  <si>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</si>
  <si>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</si>
  <si>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</si>
  <si>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</si>
  <si>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</si>
  <si>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</si>
  <si>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</si>
  <si>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</si>
  <si>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</si>
  <si>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</si>
  <si>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</si>
  <si>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</si>
  <si>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</si>
  <si>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</si>
  <si>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</si>
  <si>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</si>
  <si>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</si>
  <si>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</si>
  <si>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</si>
  <si>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</si>
  <si>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</si>
  <si>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</si>
  <si>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</si>
  <si>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</si>
  <si>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</si>
  <si>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</si>
  <si>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</si>
  <si>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</si>
  <si>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</si>
  <si>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</si>
  <si>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</si>
  <si>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</si>
  <si>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</si>
  <si>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</si>
  <si>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</si>
  <si>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</si>
  <si>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</si>
  <si>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 xml:space="preserve">CYRRUS ADVISORY, a.s. </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</si>
  <si>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</si>
  <si>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</si>
  <si>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</si>
  <si>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</si>
  <si>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</si>
  <si>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</si>
  <si>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</si>
  <si>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</si>
  <si>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</si>
  <si>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</si>
  <si>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</si>
  <si>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</si>
  <si>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 xml:space="preserve">Od 05/2006 </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</si>
  <si>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</si>
  <si>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</si>
  <si>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</si>
  <si>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</si>
  <si>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</si>
  <si>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</si>
  <si>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</si>
  <si>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</si>
  <si>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</si>
  <si>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</si>
  <si>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</si>
  <si>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</si>
  <si>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</si>
  <si>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</si>
  <si>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</si>
  <si>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</si>
  <si>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</si>
  <si>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</si>
  <si>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</si>
  <si>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JUDr. Lumír Schejbal</t>
  </si>
  <si>
    <t>01/2007 - doposud</t>
  </si>
  <si>
    <t>Samostatná advokátní praxe se specializací na právo kapitálového trhu (compliance)</t>
  </si>
  <si>
    <t>11/2006 - 2008</t>
  </si>
  <si>
    <t>Člen legislativního výboru Burzy cenných papírů Praha pro implementaci evropské legislativy - MiFID</t>
  </si>
  <si>
    <t>01/2005 - 12/2006</t>
  </si>
  <si>
    <t>Advokátní koncipient v advokátní kanceláři Vyroubal Krajhanzl Školout a spol.</t>
  </si>
  <si>
    <t>11/2004 - 2008</t>
  </si>
  <si>
    <t>Člen legislativní skupiny na Ministerstvu financí k zákonu o podnikání na kapitálovém trhu</t>
  </si>
  <si>
    <t>11/2004 - doposud</t>
  </si>
  <si>
    <t>Člen legislativní sekce České asociace obchodníků s cennými papíry</t>
  </si>
  <si>
    <t>11/2004 - 12/2006</t>
  </si>
  <si>
    <t>Compliance a právník obchodníka s cennými papíry CYRRUS, a.s.</t>
  </si>
  <si>
    <t>09/2000 - 10/2004</t>
  </si>
  <si>
    <t>Compliance a právník obchodníka s cennými papíry ATLANTIK finanční trhy, a.s.</t>
  </si>
  <si>
    <t>SCHEJBAL &amp; PARTNERS s.r.o., advokátní kancelář</t>
  </si>
  <si>
    <t>Jednatel</t>
  </si>
  <si>
    <t>Ing. Zdeňka Schindlerová</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</si>
  <si>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</si>
  <si>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</si>
  <si>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</si>
  <si>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</si>
  <si>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</si>
  <si>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</si>
  <si>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</si>
  <si>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</si>
  <si>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</si>
  <si>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</si>
  <si>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</si>
  <si>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</si>
  <si>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K ultimu 3. předcházejícího období</t>
  </si>
  <si>
    <t>Vyhláška č. 163/2014 Sb., 
v platném znění,
příloha 10</t>
  </si>
  <si>
    <t>Bc. Martin Kozumplík</t>
  </si>
  <si>
    <t>Od 09/2002</t>
  </si>
  <si>
    <t>CYRRUS, a.s. – předseda představenstva</t>
  </si>
  <si>
    <t>01/1998 – 09/2002</t>
  </si>
  <si>
    <t>CYRRUS, s.r.o. – hlavní makléř</t>
  </si>
  <si>
    <t>08/1994 – 12/1997</t>
  </si>
  <si>
    <t>EFEKTA Consulting, a.s. – hlavní makléř</t>
  </si>
  <si>
    <t>11/1993 – 08/1994</t>
  </si>
  <si>
    <t>Efekta a.s., Liberec – vedoucí oddělení obchodování s cennými papíry, pobočka Brno</t>
  </si>
  <si>
    <t>01/1993 – 11/1993</t>
  </si>
  <si>
    <t xml:space="preserve">Efekta, spol. s r.o. – pracovník pro styk s klienty   </t>
  </si>
  <si>
    <t>Vzdělání: Makléřská licence I., II, III., Ekonomicko správní fakulta Masarykovy University, obor Obchodní podnikání.</t>
  </si>
  <si>
    <t>Člen správní rady</t>
  </si>
  <si>
    <t>(2Q/2018)</t>
  </si>
  <si>
    <t>K měnovému riziku</t>
  </si>
  <si>
    <t>(3Q/2018)</t>
  </si>
  <si>
    <t>(4Q/2018)</t>
  </si>
  <si>
    <t>31.12.2018, data po auditu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</si>
</sst>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6"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880">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10" fillId="0" borderId="19" xfId="0" applyFont="1" applyFill="1" applyBorder="1" applyAlignment="1">
      <alignment horizontal="left" vertical="center" wrapText="1"/>
    </xf>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0" fontId="9" fillId="0" borderId="36" xfId="0" applyFont="1" applyBorder="1" applyAlignment="1">
      <alignment horizontal="center" vertical="center" wrapText="1"/>
    </xf>
    <xf numFmtId="0" fontId="9" fillId="0" borderId="61" xfId="0" applyFont="1" applyBorder="1" applyAlignment="1">
      <alignment horizontal="center" vertical="center" wrapText="1"/>
    </xf>
    <xf numFmtId="3" fontId="9" fillId="0" borderId="61" xfId="0" applyNumberFormat="1" applyFont="1" applyBorder="1" applyAlignment="1">
      <alignment horizontal="center" vertical="center" wrapText="1"/>
    </xf>
    <xf numFmtId="0" fontId="9" fillId="0" borderId="72" xfId="0"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5" xfId="0" applyFont="1" applyBorder="1" applyAlignment="1">
      <alignment horizontal="center" vertical="center" wrapText="1"/>
    </xf>
    <xf numFmtId="0" fontId="3" fillId="0" borderId="6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0" fontId="10" fillId="0" borderId="51"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66" xfId="0" applyFont="1" applyFill="1" applyBorder="1" applyAlignment="1">
      <alignment horizontal="left" vertical="center" wrapText="1"/>
    </xf>
    <xf numFmtId="2" fontId="10" fillId="0" borderId="36" xfId="0" applyNumberFormat="1" applyFont="1" applyFill="1" applyBorder="1" applyAlignment="1">
      <alignment horizontal="center"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3" fontId="4" fillId="0" borderId="36" xfId="0" applyNumberFormat="1" applyFont="1" applyBorder="1" applyAlignment="1">
      <alignment horizontal="center"/>
    </xf>
    <xf numFmtId="3" fontId="4" fillId="0" borderId="61" xfId="0" applyNumberFormat="1" applyFont="1" applyBorder="1" applyAlignment="1">
      <alignment horizontal="center"/>
    </xf>
    <xf numFmtId="3" fontId="4" fillId="0" borderId="72" xfId="0" applyNumberFormat="1" applyFont="1" applyBorder="1" applyAlignment="1">
      <alignment horizontal="center"/>
    </xf>
    <xf numFmtId="3" fontId="4" fillId="0" borderId="81" xfId="0" applyNumberFormat="1" applyFont="1" applyBorder="1" applyAlignment="1">
      <alignment horizontal="center"/>
    </xf>
    <xf numFmtId="3" fontId="4" fillId="0" borderId="61" xfId="0" applyNumberFormat="1" applyFont="1" applyBorder="1" applyAlignment="1">
      <alignment horizontal="center" vertical="center"/>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49" fontId="3" fillId="0" borderId="71" xfId="0" applyNumberFormat="1" applyFont="1" applyFill="1" applyBorder="1" applyAlignment="1">
      <alignment horizontal="center" vertical="center" wrapText="1"/>
    </xf>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4" borderId="26"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7" fillId="0" borderId="33" xfId="0" applyNumberFormat="1" applyFont="1" applyFill="1" applyBorder="1" applyAlignment="1">
      <alignment horizontal="left" vertical="center" wrapText="1"/>
    </xf>
    <xf numFmtId="0" fontId="10" fillId="4" borderId="19" xfId="0" applyFont="1" applyFill="1" applyBorder="1" applyAlignment="1">
      <alignment horizontal="left" vertical="center" wrapText="1"/>
    </xf>
    <xf numFmtId="2" fontId="10" fillId="4" borderId="36" xfId="0" applyNumberFormat="1" applyFont="1" applyFill="1" applyBorder="1" applyAlignment="1">
      <alignment horizontal="center" vertical="center" wrapText="1"/>
    </xf>
    <xf numFmtId="0" fontId="10" fillId="4" borderId="16" xfId="0" applyFont="1" applyFill="1" applyBorder="1" applyAlignment="1">
      <alignment horizontal="left" vertical="center" wrapText="1"/>
    </xf>
    <xf numFmtId="2" fontId="10" fillId="4" borderId="61" xfId="0" applyNumberFormat="1" applyFont="1" applyFill="1" applyBorder="1" applyAlignment="1">
      <alignment horizontal="center" vertical="center" wrapText="1"/>
    </xf>
    <xf numFmtId="0" fontId="10" fillId="4" borderId="13" xfId="0" applyFont="1" applyFill="1" applyBorder="1" applyAlignment="1">
      <alignment horizontal="left" vertical="center" wrapText="1"/>
    </xf>
    <xf numFmtId="2" fontId="10" fillId="4" borderId="65" xfId="0" applyNumberFormat="1" applyFont="1" applyFill="1" applyBorder="1" applyAlignment="1">
      <alignment horizontal="center"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2" fontId="10" fillId="4" borderId="81"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62" xfId="0" applyNumberFormat="1" applyFont="1" applyFill="1" applyBorder="1" applyAlignment="1">
      <alignment horizontal="center" vertical="center" wrapText="1"/>
    </xf>
    <xf numFmtId="0" fontId="3" fillId="0" borderId="64" xfId="0"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14" fontId="3" fillId="2" borderId="63" xfId="0" applyNumberFormat="1" applyFont="1" applyFill="1" applyBorder="1" applyAlignment="1">
      <alignment horizontal="left" vertical="center"/>
    </xf>
    <xf numFmtId="14" fontId="4" fillId="2" borderId="47" xfId="0" applyNumberFormat="1" applyFont="1" applyFill="1" applyBorder="1" applyAlignment="1">
      <alignment horizontal="left" vertical="center"/>
    </xf>
    <xf numFmtId="14" fontId="4" fillId="2" borderId="63" xfId="0" applyNumberFormat="1" applyFont="1" applyFill="1" applyBorder="1" applyAlignment="1">
      <alignment horizontal="left" vertical="center"/>
    </xf>
    <xf numFmtId="0" fontId="5" fillId="2" borderId="47" xfId="0" applyFont="1" applyFill="1" applyBorder="1" applyAlignment="1">
      <alignment vertical="center" wrapText="1"/>
    </xf>
    <xf numFmtId="0" fontId="5" fillId="2" borderId="62" xfId="0" applyFont="1" applyFill="1" applyBorder="1" applyAlignment="1">
      <alignment vertical="center" wrapText="1"/>
    </xf>
    <xf numFmtId="164" fontId="0" fillId="0" borderId="0" xfId="0" applyNumberFormat="1"/>
    <xf numFmtId="164" fontId="3" fillId="12" borderId="80" xfId="6" applyNumberFormat="1" applyFill="1" applyBorder="1" applyAlignment="1">
      <alignment horizontal="center"/>
    </xf>
    <xf numFmtId="164" fontId="3" fillId="0" borderId="80" xfId="6" applyNumberFormat="1" applyFont="1" applyFill="1" applyBorder="1" applyAlignment="1">
      <alignment horizontal="center"/>
    </xf>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14" fontId="3" fillId="2" borderId="59" xfId="0" applyNumberFormat="1"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20"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64"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3" fillId="4" borderId="70"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10" fillId="11" borderId="18" xfId="0" applyFont="1" applyFill="1" applyBorder="1" applyAlignment="1">
      <alignment horizontal="center" vertical="center"/>
    </xf>
    <xf numFmtId="0" fontId="10" fillId="11" borderId="10" xfId="0" applyFont="1" applyFill="1" applyBorder="1" applyAlignment="1">
      <alignment horizontal="center" vertical="center"/>
    </xf>
    <xf numFmtId="0" fontId="10" fillId="11" borderId="15" xfId="0" applyFont="1" applyFill="1" applyBorder="1" applyAlignment="1">
      <alignment horizontal="center" vertical="center"/>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10" fillId="4" borderId="33" xfId="0" applyFont="1" applyFill="1" applyBorder="1" applyAlignment="1">
      <alignment horizontal="center" vertical="center"/>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0" fillId="0" borderId="13" xfId="0" applyFill="1" applyBorder="1" applyAlignment="1">
      <alignmen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69" xfId="0" applyFont="1" applyFill="1" applyBorder="1" applyAlignment="1">
      <alignment horizontal="center" vertical="center" wrapText="1"/>
    </xf>
    <xf numFmtId="0" fontId="10" fillId="0" borderId="26" xfId="0" applyFont="1" applyFill="1" applyBorder="1" applyAlignment="1">
      <alignment horizontal="left"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4" borderId="74"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14" xfId="0" applyFont="1" applyFill="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1">
    <cellStyle name="Hypertextový odkaz" xfId="1" builtinId="8"/>
    <cellStyle name="Hypertextový odkaz 2" xfId="10" xr:uid="{00000000-0005-0000-0000-000038000000}"/>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Normální 4" xfId="9" xr:uid="{00000000-0005-0000-0000-00003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895350</xdr:colOff>
      <xdr:row>12</xdr:row>
      <xdr:rowOff>152400</xdr:rowOff>
    </xdr:from>
    <xdr:to>
      <xdr:col>3</xdr:col>
      <xdr:colOff>1009650</xdr:colOff>
      <xdr:row>24</xdr:row>
      <xdr:rowOff>9525</xdr:rowOff>
    </xdr:to>
    <xdr:cxnSp macro="">
      <xdr:nvCxnSpPr>
        <xdr:cNvPr id="2" name="_s7214">
          <a:extLst>
            <a:ext uri="{FF2B5EF4-FFF2-40B4-BE49-F238E27FC236}">
              <a16:creationId xmlns:a16="http://schemas.microsoft.com/office/drawing/2014/main" id="{52B0E7C7-603B-4434-A7BB-339EFE7ACFBF}"/>
            </a:ext>
          </a:extLst>
        </xdr:cNvPr>
        <xdr:cNvCxnSpPr>
          <a:cxnSpLocks noChangeShapeType="1"/>
        </xdr:cNvCxnSpPr>
      </xdr:nvCxnSpPr>
      <xdr:spPr bwMode="auto">
        <a:xfrm flipV="1">
          <a:off x="4238625" y="2571750"/>
          <a:ext cx="114300"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36</xdr:row>
      <xdr:rowOff>95250</xdr:rowOff>
    </xdr:to>
    <xdr:cxnSp macro="">
      <xdr:nvCxnSpPr>
        <xdr:cNvPr id="3" name="_s7215">
          <a:extLst>
            <a:ext uri="{FF2B5EF4-FFF2-40B4-BE49-F238E27FC236}">
              <a16:creationId xmlns:a16="http://schemas.microsoft.com/office/drawing/2014/main" id="{C4AD48E0-4B95-4D7E-919F-ABFA7F3B3584}"/>
            </a:ext>
          </a:extLst>
        </xdr:cNvPr>
        <xdr:cNvCxnSpPr>
          <a:cxnSpLocks noChangeShapeType="1"/>
        </xdr:cNvCxnSpPr>
      </xdr:nvCxnSpPr>
      <xdr:spPr bwMode="auto">
        <a:xfrm rot="10800000">
          <a:off x="3324225" y="6086475"/>
          <a:ext cx="114300" cy="1000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36</xdr:row>
      <xdr:rowOff>95250</xdr:rowOff>
    </xdr:to>
    <xdr:cxnSp macro="">
      <xdr:nvCxnSpPr>
        <xdr:cNvPr id="4" name="_s7216">
          <a:extLst>
            <a:ext uri="{FF2B5EF4-FFF2-40B4-BE49-F238E27FC236}">
              <a16:creationId xmlns:a16="http://schemas.microsoft.com/office/drawing/2014/main" id="{F38E821C-8611-4D2B-9EFF-84E7D1DC6ADF}"/>
            </a:ext>
          </a:extLst>
        </xdr:cNvPr>
        <xdr:cNvCxnSpPr>
          <a:cxnSpLocks noChangeShapeType="1"/>
        </xdr:cNvCxnSpPr>
      </xdr:nvCxnSpPr>
      <xdr:spPr bwMode="auto">
        <a:xfrm rot="10800000">
          <a:off x="5476875" y="6096000"/>
          <a:ext cx="123825" cy="9906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2</xdr:col>
      <xdr:colOff>609600</xdr:colOff>
      <xdr:row>35</xdr:row>
      <xdr:rowOff>85725</xdr:rowOff>
    </xdr:to>
    <xdr:cxnSp macro="">
      <xdr:nvCxnSpPr>
        <xdr:cNvPr id="5" name="_s7217">
          <a:extLst>
            <a:ext uri="{FF2B5EF4-FFF2-40B4-BE49-F238E27FC236}">
              <a16:creationId xmlns:a16="http://schemas.microsoft.com/office/drawing/2014/main" id="{F756959D-4D17-44E1-9AB5-0F5473C85EF0}"/>
            </a:ext>
          </a:extLst>
        </xdr:cNvPr>
        <xdr:cNvCxnSpPr>
          <a:cxnSpLocks noChangeShapeType="1"/>
        </xdr:cNvCxnSpPr>
      </xdr:nvCxnSpPr>
      <xdr:spPr bwMode="auto">
        <a:xfrm rot="5400000" flipH="1">
          <a:off x="2000250" y="6048375"/>
          <a:ext cx="800100" cy="8763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17</xdr:row>
      <xdr:rowOff>171450</xdr:rowOff>
    </xdr:to>
    <xdr:cxnSp macro="">
      <xdr:nvCxnSpPr>
        <xdr:cNvPr id="6" name="_s7218">
          <a:extLst>
            <a:ext uri="{FF2B5EF4-FFF2-40B4-BE49-F238E27FC236}">
              <a16:creationId xmlns:a16="http://schemas.microsoft.com/office/drawing/2014/main" id="{E326749E-5B92-4D0D-A699-A9CB1D9CFCED}"/>
            </a:ext>
          </a:extLst>
        </xdr:cNvPr>
        <xdr:cNvCxnSpPr>
          <a:cxnSpLocks noChangeShapeType="1"/>
        </xdr:cNvCxnSpPr>
      </xdr:nvCxnSpPr>
      <xdr:spPr bwMode="auto">
        <a:xfrm rot="10800000">
          <a:off x="4352925" y="2571750"/>
          <a:ext cx="123825"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1495425</xdr:colOff>
      <xdr:row>25</xdr:row>
      <xdr:rowOff>19050</xdr:rowOff>
    </xdr:from>
    <xdr:to>
      <xdr:col>3</xdr:col>
      <xdr:colOff>1495425</xdr:colOff>
      <xdr:row>26</xdr:row>
      <xdr:rowOff>28575</xdr:rowOff>
    </xdr:to>
    <xdr:cxnSp macro="">
      <xdr:nvCxnSpPr>
        <xdr:cNvPr id="7" name="_s7219">
          <a:extLst>
            <a:ext uri="{FF2B5EF4-FFF2-40B4-BE49-F238E27FC236}">
              <a16:creationId xmlns:a16="http://schemas.microsoft.com/office/drawing/2014/main" id="{BCFD14F4-C18E-4B02-9169-888D11C565A2}"/>
            </a:ext>
          </a:extLst>
        </xdr:cNvPr>
        <xdr:cNvCxnSpPr>
          <a:cxnSpLocks noChangeShapeType="1"/>
        </xdr:cNvCxnSpPr>
      </xdr:nvCxnSpPr>
      <xdr:spPr bwMode="auto">
        <a:xfrm rot="-5400000">
          <a:off x="4738687" y="50149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24</xdr:row>
      <xdr:rowOff>9525</xdr:rowOff>
    </xdr:to>
    <xdr:cxnSp macro="">
      <xdr:nvCxnSpPr>
        <xdr:cNvPr id="8" name="_s7220">
          <a:extLst>
            <a:ext uri="{FF2B5EF4-FFF2-40B4-BE49-F238E27FC236}">
              <a16:creationId xmlns:a16="http://schemas.microsoft.com/office/drawing/2014/main" id="{F11C42C1-2017-408B-877F-6F9673C945A2}"/>
            </a:ext>
          </a:extLst>
        </xdr:cNvPr>
        <xdr:cNvCxnSpPr>
          <a:cxnSpLocks noChangeShapeType="1"/>
        </xdr:cNvCxnSpPr>
      </xdr:nvCxnSpPr>
      <xdr:spPr bwMode="auto">
        <a:xfrm rot="10800000">
          <a:off x="4352925" y="2571750"/>
          <a:ext cx="123825"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885825</xdr:colOff>
      <xdr:row>37</xdr:row>
      <xdr:rowOff>104775</xdr:rowOff>
    </xdr:from>
    <xdr:to>
      <xdr:col>1</xdr:col>
      <xdr:colOff>1000125</xdr:colOff>
      <xdr:row>39</xdr:row>
      <xdr:rowOff>114300</xdr:rowOff>
    </xdr:to>
    <xdr:cxnSp macro="">
      <xdr:nvCxnSpPr>
        <xdr:cNvPr id="9" name="_s7221">
          <a:extLst>
            <a:ext uri="{FF2B5EF4-FFF2-40B4-BE49-F238E27FC236}">
              <a16:creationId xmlns:a16="http://schemas.microsoft.com/office/drawing/2014/main" id="{4ED56E30-63AC-457C-BFFB-94B77855A99C}"/>
            </a:ext>
          </a:extLst>
        </xdr:cNvPr>
        <xdr:cNvCxnSpPr>
          <a:cxnSpLocks noChangeShapeType="1"/>
        </xdr:cNvCxnSpPr>
      </xdr:nvCxnSpPr>
      <xdr:spPr bwMode="auto">
        <a:xfrm rot="10800000">
          <a:off x="2000250" y="7286625"/>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723900</xdr:colOff>
      <xdr:row>31</xdr:row>
      <xdr:rowOff>47625</xdr:rowOff>
    </xdr:from>
    <xdr:to>
      <xdr:col>1</xdr:col>
      <xdr:colOff>847725</xdr:colOff>
      <xdr:row>33</xdr:row>
      <xdr:rowOff>76200</xdr:rowOff>
    </xdr:to>
    <xdr:cxnSp macro="">
      <xdr:nvCxnSpPr>
        <xdr:cNvPr id="10" name="_s7222">
          <a:extLst>
            <a:ext uri="{FF2B5EF4-FFF2-40B4-BE49-F238E27FC236}">
              <a16:creationId xmlns:a16="http://schemas.microsoft.com/office/drawing/2014/main" id="{08350D57-636E-49C3-8BA1-14871B24A831}"/>
            </a:ext>
          </a:extLst>
        </xdr:cNvPr>
        <xdr:cNvCxnSpPr>
          <a:cxnSpLocks noChangeShapeType="1"/>
        </xdr:cNvCxnSpPr>
      </xdr:nvCxnSpPr>
      <xdr:spPr bwMode="auto">
        <a:xfrm flipV="1">
          <a:off x="1838325" y="6086475"/>
          <a:ext cx="123825"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1</xdr:col>
      <xdr:colOff>885825</xdr:colOff>
      <xdr:row>35</xdr:row>
      <xdr:rowOff>85725</xdr:rowOff>
    </xdr:to>
    <xdr:cxnSp macro="">
      <xdr:nvCxnSpPr>
        <xdr:cNvPr id="11" name="_s7223">
          <a:extLst>
            <a:ext uri="{FF2B5EF4-FFF2-40B4-BE49-F238E27FC236}">
              <a16:creationId xmlns:a16="http://schemas.microsoft.com/office/drawing/2014/main" id="{04C68084-D527-402D-AC5B-69B48242E6B5}"/>
            </a:ext>
          </a:extLst>
        </xdr:cNvPr>
        <xdr:cNvCxnSpPr>
          <a:cxnSpLocks noChangeShapeType="1"/>
        </xdr:cNvCxnSpPr>
      </xdr:nvCxnSpPr>
      <xdr:spPr bwMode="auto">
        <a:xfrm rot="5400000" flipH="1">
          <a:off x="1581150" y="6467475"/>
          <a:ext cx="800100" cy="381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33</xdr:row>
      <xdr:rowOff>76200</xdr:rowOff>
    </xdr:to>
    <xdr:cxnSp macro="">
      <xdr:nvCxnSpPr>
        <xdr:cNvPr id="12" name="_s7224">
          <a:extLst>
            <a:ext uri="{FF2B5EF4-FFF2-40B4-BE49-F238E27FC236}">
              <a16:creationId xmlns:a16="http://schemas.microsoft.com/office/drawing/2014/main" id="{EB74A35A-3B86-4667-ADE7-327440D7E0DD}"/>
            </a:ext>
          </a:extLst>
        </xdr:cNvPr>
        <xdr:cNvCxnSpPr>
          <a:cxnSpLocks noChangeShapeType="1"/>
        </xdr:cNvCxnSpPr>
      </xdr:nvCxnSpPr>
      <xdr:spPr bwMode="auto">
        <a:xfrm rot="10800000">
          <a:off x="5476875" y="6096000"/>
          <a:ext cx="123825"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3457575</xdr:colOff>
      <xdr:row>31</xdr:row>
      <xdr:rowOff>57150</xdr:rowOff>
    </xdr:from>
    <xdr:to>
      <xdr:col>3</xdr:col>
      <xdr:colOff>3457575</xdr:colOff>
      <xdr:row>32</xdr:row>
      <xdr:rowOff>66675</xdr:rowOff>
    </xdr:to>
    <xdr:cxnSp macro="">
      <xdr:nvCxnSpPr>
        <xdr:cNvPr id="13" name="_s7225">
          <a:extLst>
            <a:ext uri="{FF2B5EF4-FFF2-40B4-BE49-F238E27FC236}">
              <a16:creationId xmlns:a16="http://schemas.microsoft.com/office/drawing/2014/main" id="{52244709-6559-45A1-9FC6-BA3BE44CF5CA}"/>
            </a:ext>
          </a:extLst>
        </xdr:cNvPr>
        <xdr:cNvCxnSpPr>
          <a:cxnSpLocks noChangeShapeType="1"/>
        </xdr:cNvCxnSpPr>
      </xdr:nvCxnSpPr>
      <xdr:spPr bwMode="auto">
        <a:xfrm rot="-5400000">
          <a:off x="6700837" y="61960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3457575</xdr:colOff>
      <xdr:row>29</xdr:row>
      <xdr:rowOff>47625</xdr:rowOff>
    </xdr:to>
    <xdr:cxnSp macro="">
      <xdr:nvCxnSpPr>
        <xdr:cNvPr id="14" name="_s7226">
          <a:extLst>
            <a:ext uri="{FF2B5EF4-FFF2-40B4-BE49-F238E27FC236}">
              <a16:creationId xmlns:a16="http://schemas.microsoft.com/office/drawing/2014/main" id="{1ED03DAB-3D46-4C99-A557-CB35E01AB127}"/>
            </a:ext>
          </a:extLst>
        </xdr:cNvPr>
        <xdr:cNvCxnSpPr>
          <a:cxnSpLocks noChangeShapeType="1"/>
        </xdr:cNvCxnSpPr>
      </xdr:nvCxnSpPr>
      <xdr:spPr bwMode="auto">
        <a:xfrm rot="5400000" flipH="1">
          <a:off x="4010025" y="2914650"/>
          <a:ext cx="3133725" cy="24479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2133600</xdr:colOff>
      <xdr:row>29</xdr:row>
      <xdr:rowOff>47625</xdr:rowOff>
    </xdr:to>
    <xdr:cxnSp macro="">
      <xdr:nvCxnSpPr>
        <xdr:cNvPr id="15" name="_s7227">
          <a:extLst>
            <a:ext uri="{FF2B5EF4-FFF2-40B4-BE49-F238E27FC236}">
              <a16:creationId xmlns:a16="http://schemas.microsoft.com/office/drawing/2014/main" id="{A6F37AA2-6D6B-43C6-BF1E-A0C6722F2343}"/>
            </a:ext>
          </a:extLst>
        </xdr:cNvPr>
        <xdr:cNvCxnSpPr>
          <a:cxnSpLocks noChangeShapeType="1"/>
        </xdr:cNvCxnSpPr>
      </xdr:nvCxnSpPr>
      <xdr:spPr bwMode="auto">
        <a:xfrm rot="5400000" flipH="1">
          <a:off x="3348037" y="3576638"/>
          <a:ext cx="3133725" cy="112395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1247775</xdr:colOff>
      <xdr:row>31</xdr:row>
      <xdr:rowOff>47625</xdr:rowOff>
    </xdr:from>
    <xdr:to>
      <xdr:col>3</xdr:col>
      <xdr:colOff>1247775</xdr:colOff>
      <xdr:row>32</xdr:row>
      <xdr:rowOff>66675</xdr:rowOff>
    </xdr:to>
    <xdr:cxnSp macro="">
      <xdr:nvCxnSpPr>
        <xdr:cNvPr id="16" name="_s7228">
          <a:extLst>
            <a:ext uri="{FF2B5EF4-FFF2-40B4-BE49-F238E27FC236}">
              <a16:creationId xmlns:a16="http://schemas.microsoft.com/office/drawing/2014/main" id="{9C400903-7DCF-42CE-BAB6-EF95F7F80197}"/>
            </a:ext>
          </a:extLst>
        </xdr:cNvPr>
        <xdr:cNvCxnSpPr>
          <a:cxnSpLocks noChangeShapeType="1"/>
        </xdr:cNvCxnSpPr>
      </xdr:nvCxnSpPr>
      <xdr:spPr bwMode="auto">
        <a:xfrm rot="-5400000">
          <a:off x="4486275" y="6191250"/>
          <a:ext cx="209550"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33</xdr:row>
      <xdr:rowOff>76200</xdr:rowOff>
    </xdr:to>
    <xdr:cxnSp macro="">
      <xdr:nvCxnSpPr>
        <xdr:cNvPr id="17" name="_s7229">
          <a:extLst>
            <a:ext uri="{FF2B5EF4-FFF2-40B4-BE49-F238E27FC236}">
              <a16:creationId xmlns:a16="http://schemas.microsoft.com/office/drawing/2014/main" id="{2AA5CB2E-2012-40CC-AD1D-3F5ECECAEDCC}"/>
            </a:ext>
          </a:extLst>
        </xdr:cNvPr>
        <xdr:cNvCxnSpPr>
          <a:cxnSpLocks noChangeShapeType="1"/>
        </xdr:cNvCxnSpPr>
      </xdr:nvCxnSpPr>
      <xdr:spPr bwMode="auto">
        <a:xfrm rot="10800000">
          <a:off x="3324225" y="6086475"/>
          <a:ext cx="114300"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419100</xdr:colOff>
      <xdr:row>40</xdr:row>
      <xdr:rowOff>114300</xdr:rowOff>
    </xdr:from>
    <xdr:to>
      <xdr:col>1</xdr:col>
      <xdr:colOff>533400</xdr:colOff>
      <xdr:row>42</xdr:row>
      <xdr:rowOff>133350</xdr:rowOff>
    </xdr:to>
    <xdr:cxnSp macro="">
      <xdr:nvCxnSpPr>
        <xdr:cNvPr id="18" name="_s7230">
          <a:extLst>
            <a:ext uri="{FF2B5EF4-FFF2-40B4-BE49-F238E27FC236}">
              <a16:creationId xmlns:a16="http://schemas.microsoft.com/office/drawing/2014/main" id="{D869CB67-1966-40D0-8FCE-D1B801E5C147}"/>
            </a:ext>
          </a:extLst>
        </xdr:cNvPr>
        <xdr:cNvCxnSpPr>
          <a:cxnSpLocks noChangeShapeType="1"/>
        </xdr:cNvCxnSpPr>
      </xdr:nvCxnSpPr>
      <xdr:spPr bwMode="auto">
        <a:xfrm rot="10800000">
          <a:off x="1533525" y="7867650"/>
          <a:ext cx="114300"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37</xdr:row>
      <xdr:rowOff>104775</xdr:rowOff>
    </xdr:from>
    <xdr:to>
      <xdr:col>1</xdr:col>
      <xdr:colOff>76200</xdr:colOff>
      <xdr:row>39</xdr:row>
      <xdr:rowOff>114300</xdr:rowOff>
    </xdr:to>
    <xdr:cxnSp macro="">
      <xdr:nvCxnSpPr>
        <xdr:cNvPr id="19" name="_s7231">
          <a:extLst>
            <a:ext uri="{FF2B5EF4-FFF2-40B4-BE49-F238E27FC236}">
              <a16:creationId xmlns:a16="http://schemas.microsoft.com/office/drawing/2014/main" id="{9C6373A2-48B3-4E78-A34E-7A096EC5C975}"/>
            </a:ext>
          </a:extLst>
        </xdr:cNvPr>
        <xdr:cNvCxnSpPr>
          <a:cxnSpLocks noChangeShapeType="1"/>
        </xdr:cNvCxnSpPr>
      </xdr:nvCxnSpPr>
      <xdr:spPr bwMode="auto">
        <a:xfrm rot="10800000">
          <a:off x="1066800" y="7286625"/>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31</xdr:row>
      <xdr:rowOff>47625</xdr:rowOff>
    </xdr:from>
    <xdr:to>
      <xdr:col>1</xdr:col>
      <xdr:colOff>847725</xdr:colOff>
      <xdr:row>35</xdr:row>
      <xdr:rowOff>85725</xdr:rowOff>
    </xdr:to>
    <xdr:cxnSp macro="">
      <xdr:nvCxnSpPr>
        <xdr:cNvPr id="20" name="_s7232">
          <a:extLst>
            <a:ext uri="{FF2B5EF4-FFF2-40B4-BE49-F238E27FC236}">
              <a16:creationId xmlns:a16="http://schemas.microsoft.com/office/drawing/2014/main" id="{E42357DC-0862-4C9F-A921-428CFB4FF23D}"/>
            </a:ext>
          </a:extLst>
        </xdr:cNvPr>
        <xdr:cNvCxnSpPr>
          <a:cxnSpLocks noChangeShapeType="1"/>
        </xdr:cNvCxnSpPr>
      </xdr:nvCxnSpPr>
      <xdr:spPr bwMode="auto">
        <a:xfrm rot="-5400000">
          <a:off x="1114425" y="6038850"/>
          <a:ext cx="800100" cy="89535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21</xdr:row>
      <xdr:rowOff>0</xdr:rowOff>
    </xdr:to>
    <xdr:cxnSp macro="">
      <xdr:nvCxnSpPr>
        <xdr:cNvPr id="21" name="_s7233">
          <a:extLst>
            <a:ext uri="{FF2B5EF4-FFF2-40B4-BE49-F238E27FC236}">
              <a16:creationId xmlns:a16="http://schemas.microsoft.com/office/drawing/2014/main" id="{3EC33278-9444-4317-841D-DCBAF2CCB87D}"/>
            </a:ext>
          </a:extLst>
        </xdr:cNvPr>
        <xdr:cNvCxnSpPr>
          <a:cxnSpLocks noChangeShapeType="1"/>
        </xdr:cNvCxnSpPr>
      </xdr:nvCxnSpPr>
      <xdr:spPr bwMode="auto">
        <a:xfrm rot="10800000">
          <a:off x="4352925" y="2571750"/>
          <a:ext cx="123825"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21</xdr:row>
      <xdr:rowOff>0</xdr:rowOff>
    </xdr:to>
    <xdr:cxnSp macro="">
      <xdr:nvCxnSpPr>
        <xdr:cNvPr id="22" name="_s7234">
          <a:extLst>
            <a:ext uri="{FF2B5EF4-FFF2-40B4-BE49-F238E27FC236}">
              <a16:creationId xmlns:a16="http://schemas.microsoft.com/office/drawing/2014/main" id="{0DDC7291-F209-49E0-B4A6-174396378CD1}"/>
            </a:ext>
          </a:extLst>
        </xdr:cNvPr>
        <xdr:cNvCxnSpPr>
          <a:cxnSpLocks noChangeShapeType="1"/>
        </xdr:cNvCxnSpPr>
      </xdr:nvCxnSpPr>
      <xdr:spPr bwMode="auto">
        <a:xfrm flipV="1">
          <a:off x="4238625" y="2571750"/>
          <a:ext cx="114300"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17</xdr:row>
      <xdr:rowOff>171450</xdr:rowOff>
    </xdr:to>
    <xdr:cxnSp macro="">
      <xdr:nvCxnSpPr>
        <xdr:cNvPr id="23" name="_s7235">
          <a:extLst>
            <a:ext uri="{FF2B5EF4-FFF2-40B4-BE49-F238E27FC236}">
              <a16:creationId xmlns:a16="http://schemas.microsoft.com/office/drawing/2014/main" id="{A6A0703E-D308-4D2C-8715-FAFF5B0CBE00}"/>
            </a:ext>
          </a:extLst>
        </xdr:cNvPr>
        <xdr:cNvCxnSpPr>
          <a:cxnSpLocks noChangeShapeType="1"/>
        </xdr:cNvCxnSpPr>
      </xdr:nvCxnSpPr>
      <xdr:spPr bwMode="auto">
        <a:xfrm flipV="1">
          <a:off x="4238625" y="2571750"/>
          <a:ext cx="114300"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14</xdr:row>
      <xdr:rowOff>161925</xdr:rowOff>
    </xdr:to>
    <xdr:cxnSp macro="">
      <xdr:nvCxnSpPr>
        <xdr:cNvPr id="24" name="_s7236">
          <a:extLst>
            <a:ext uri="{FF2B5EF4-FFF2-40B4-BE49-F238E27FC236}">
              <a16:creationId xmlns:a16="http://schemas.microsoft.com/office/drawing/2014/main" id="{D8C2635F-0507-4563-A459-939968F91E60}"/>
            </a:ext>
          </a:extLst>
        </xdr:cNvPr>
        <xdr:cNvCxnSpPr>
          <a:cxnSpLocks noChangeShapeType="1"/>
        </xdr:cNvCxnSpPr>
      </xdr:nvCxnSpPr>
      <xdr:spPr bwMode="auto">
        <a:xfrm rot="10800000">
          <a:off x="4352925" y="2571750"/>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14</xdr:row>
      <xdr:rowOff>161925</xdr:rowOff>
    </xdr:to>
    <xdr:cxnSp macro="">
      <xdr:nvCxnSpPr>
        <xdr:cNvPr id="25" name="_s7237">
          <a:extLst>
            <a:ext uri="{FF2B5EF4-FFF2-40B4-BE49-F238E27FC236}">
              <a16:creationId xmlns:a16="http://schemas.microsoft.com/office/drawing/2014/main" id="{6B6E7401-9F3C-49EC-AA66-C3DF6DE55CB6}"/>
            </a:ext>
          </a:extLst>
        </xdr:cNvPr>
        <xdr:cNvCxnSpPr>
          <a:cxnSpLocks noChangeShapeType="1"/>
        </xdr:cNvCxnSpPr>
      </xdr:nvCxnSpPr>
      <xdr:spPr bwMode="auto">
        <a:xfrm flipV="1">
          <a:off x="4238625" y="2571750"/>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1247775</xdr:colOff>
      <xdr:row>29</xdr:row>
      <xdr:rowOff>47625</xdr:rowOff>
    </xdr:to>
    <xdr:cxnSp macro="">
      <xdr:nvCxnSpPr>
        <xdr:cNvPr id="26" name="_s7238">
          <a:extLst>
            <a:ext uri="{FF2B5EF4-FFF2-40B4-BE49-F238E27FC236}">
              <a16:creationId xmlns:a16="http://schemas.microsoft.com/office/drawing/2014/main" id="{2F82FD78-1518-4FB0-B405-4AEDFBC41D02}"/>
            </a:ext>
          </a:extLst>
        </xdr:cNvPr>
        <xdr:cNvCxnSpPr>
          <a:cxnSpLocks noChangeShapeType="1"/>
        </xdr:cNvCxnSpPr>
      </xdr:nvCxnSpPr>
      <xdr:spPr bwMode="auto">
        <a:xfrm rot="5400000" flipH="1">
          <a:off x="2905125" y="4019550"/>
          <a:ext cx="3133725" cy="2381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12</xdr:row>
      <xdr:rowOff>152400</xdr:rowOff>
    </xdr:from>
    <xdr:to>
      <xdr:col>3</xdr:col>
      <xdr:colOff>1009650</xdr:colOff>
      <xdr:row>29</xdr:row>
      <xdr:rowOff>47625</xdr:rowOff>
    </xdr:to>
    <xdr:cxnSp macro="">
      <xdr:nvCxnSpPr>
        <xdr:cNvPr id="27" name="_s7239">
          <a:extLst>
            <a:ext uri="{FF2B5EF4-FFF2-40B4-BE49-F238E27FC236}">
              <a16:creationId xmlns:a16="http://schemas.microsoft.com/office/drawing/2014/main" id="{3AE89FC8-D0EF-4ECF-9AB2-C63784E98E4E}"/>
            </a:ext>
          </a:extLst>
        </xdr:cNvPr>
        <xdr:cNvCxnSpPr>
          <a:cxnSpLocks noChangeShapeType="1"/>
        </xdr:cNvCxnSpPr>
      </xdr:nvCxnSpPr>
      <xdr:spPr bwMode="auto">
        <a:xfrm rot="-5400000">
          <a:off x="2271712" y="3624263"/>
          <a:ext cx="3133725" cy="102870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12</xdr:row>
      <xdr:rowOff>152400</xdr:rowOff>
    </xdr:from>
    <xdr:to>
      <xdr:col>3</xdr:col>
      <xdr:colOff>1009650</xdr:colOff>
      <xdr:row>29</xdr:row>
      <xdr:rowOff>47625</xdr:rowOff>
    </xdr:to>
    <xdr:cxnSp macro="">
      <xdr:nvCxnSpPr>
        <xdr:cNvPr id="28" name="_s7240">
          <a:extLst>
            <a:ext uri="{FF2B5EF4-FFF2-40B4-BE49-F238E27FC236}">
              <a16:creationId xmlns:a16="http://schemas.microsoft.com/office/drawing/2014/main" id="{382BE7C8-85B8-4BA1-8F15-72745E087DCB}"/>
            </a:ext>
          </a:extLst>
        </xdr:cNvPr>
        <xdr:cNvCxnSpPr>
          <a:cxnSpLocks noChangeShapeType="1"/>
        </xdr:cNvCxnSpPr>
      </xdr:nvCxnSpPr>
      <xdr:spPr bwMode="auto">
        <a:xfrm rot="-5400000">
          <a:off x="1590675" y="2943225"/>
          <a:ext cx="3133725" cy="239077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638175</xdr:colOff>
      <xdr:row>10</xdr:row>
      <xdr:rowOff>142875</xdr:rowOff>
    </xdr:from>
    <xdr:to>
      <xdr:col>3</xdr:col>
      <xdr:colOff>1381125</xdr:colOff>
      <xdr:row>12</xdr:row>
      <xdr:rowOff>152400</xdr:rowOff>
    </xdr:to>
    <xdr:sp macro="" textlink="">
      <xdr:nvSpPr>
        <xdr:cNvPr id="29" name="_s7241">
          <a:extLst>
            <a:ext uri="{FF2B5EF4-FFF2-40B4-BE49-F238E27FC236}">
              <a16:creationId xmlns:a16="http://schemas.microsoft.com/office/drawing/2014/main" id="{C4295115-730F-472B-8D59-E036793BCA84}"/>
            </a:ext>
          </a:extLst>
        </xdr:cNvPr>
        <xdr:cNvSpPr>
          <a:spLocks noChangeArrowheads="1"/>
        </xdr:cNvSpPr>
      </xdr:nvSpPr>
      <xdr:spPr bwMode="auto">
        <a:xfrm>
          <a:off x="3981450" y="2181225"/>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Představ.</a:t>
          </a:r>
        </a:p>
        <a:p>
          <a:pPr algn="l" rtl="0">
            <a:lnSpc>
              <a:spcPts val="900"/>
            </a:lnSpc>
            <a:defRPr sz="1000"/>
          </a:pPr>
          <a:r>
            <a:rPr lang="cs-CZ" sz="950" b="0" i="0" u="none" strike="noStrike" baseline="0">
              <a:solidFill>
                <a:srgbClr val="000000"/>
              </a:solidFill>
              <a:latin typeface="Times New Roman"/>
              <a:cs typeface="Times New Roman"/>
            </a:rPr>
            <a:t>Ředitel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438150</xdr:colOff>
      <xdr:row>29</xdr:row>
      <xdr:rowOff>47625</xdr:rowOff>
    </xdr:from>
    <xdr:to>
      <xdr:col>2</xdr:col>
      <xdr:colOff>142875</xdr:colOff>
      <xdr:row>31</xdr:row>
      <xdr:rowOff>47625</xdr:rowOff>
    </xdr:to>
    <xdr:sp macro="" textlink="">
      <xdr:nvSpPr>
        <xdr:cNvPr id="30" name="_s7242">
          <a:extLst>
            <a:ext uri="{FF2B5EF4-FFF2-40B4-BE49-F238E27FC236}">
              <a16:creationId xmlns:a16="http://schemas.microsoft.com/office/drawing/2014/main" id="{A2ECD667-5179-438A-82B3-4B72E77F1566}"/>
            </a:ext>
          </a:extLst>
        </xdr:cNvPr>
        <xdr:cNvSpPr>
          <a:spLocks noChangeArrowheads="1"/>
        </xdr:cNvSpPr>
      </xdr:nvSpPr>
      <xdr:spPr bwMode="auto">
        <a:xfrm>
          <a:off x="1552575" y="57054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Front Office</a:t>
          </a:r>
        </a:p>
        <a:p>
          <a:pPr algn="l" rtl="0">
            <a:defRPr sz="1000"/>
          </a:pPr>
          <a:r>
            <a:rPr lang="cs-CZ" sz="950" b="0" i="0" u="none" strike="noStrike" baseline="0">
              <a:solidFill>
                <a:srgbClr val="000000"/>
              </a:solidFill>
              <a:latin typeface="Times New Roman"/>
              <a:cs typeface="Times New Roman"/>
            </a:rPr>
            <a:t>Ředitel obchodování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676275</xdr:colOff>
      <xdr:row>29</xdr:row>
      <xdr:rowOff>47625</xdr:rowOff>
    </xdr:from>
    <xdr:to>
      <xdr:col>3</xdr:col>
      <xdr:colOff>390525</xdr:colOff>
      <xdr:row>31</xdr:row>
      <xdr:rowOff>47625</xdr:rowOff>
    </xdr:to>
    <xdr:sp macro="" textlink="">
      <xdr:nvSpPr>
        <xdr:cNvPr id="31" name="_s7243">
          <a:extLst>
            <a:ext uri="{FF2B5EF4-FFF2-40B4-BE49-F238E27FC236}">
              <a16:creationId xmlns:a16="http://schemas.microsoft.com/office/drawing/2014/main" id="{B9D39D57-0EE3-469E-A873-EA5D88C73099}"/>
            </a:ext>
          </a:extLst>
        </xdr:cNvPr>
        <xdr:cNvSpPr>
          <a:spLocks noChangeArrowheads="1"/>
        </xdr:cNvSpPr>
      </xdr:nvSpPr>
      <xdr:spPr bwMode="auto">
        <a:xfrm>
          <a:off x="2905125"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Research</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828675</xdr:colOff>
      <xdr:row>29</xdr:row>
      <xdr:rowOff>47625</xdr:rowOff>
    </xdr:from>
    <xdr:to>
      <xdr:col>3</xdr:col>
      <xdr:colOff>1657350</xdr:colOff>
      <xdr:row>31</xdr:row>
      <xdr:rowOff>47625</xdr:rowOff>
    </xdr:to>
    <xdr:sp macro="" textlink="">
      <xdr:nvSpPr>
        <xdr:cNvPr id="32" name="_s7244">
          <a:extLst>
            <a:ext uri="{FF2B5EF4-FFF2-40B4-BE49-F238E27FC236}">
              <a16:creationId xmlns:a16="http://schemas.microsoft.com/office/drawing/2014/main" id="{648B3586-FB40-4BA8-97A3-EAB907D447A9}"/>
            </a:ext>
          </a:extLst>
        </xdr:cNvPr>
        <xdr:cNvSpPr>
          <a:spLocks noChangeArrowheads="1"/>
        </xdr:cNvSpPr>
      </xdr:nvSpPr>
      <xdr:spPr bwMode="auto">
        <a:xfrm>
          <a:off x="4171950"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Back Office</a:t>
          </a:r>
        </a:p>
        <a:p>
          <a:pPr algn="l" rtl="0">
            <a:defRPr sz="1000"/>
          </a:pPr>
          <a:r>
            <a:rPr lang="cs-CZ" sz="950" b="0" i="0" u="none" strike="noStrike" baseline="0">
              <a:solidFill>
                <a:srgbClr val="000000"/>
              </a:solidFill>
              <a:latin typeface="Times New Roman"/>
              <a:cs typeface="Times New Roman"/>
            </a:rPr>
            <a:t>Vedoucí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13</xdr:row>
      <xdr:rowOff>161925</xdr:rowOff>
    </xdr:from>
    <xdr:to>
      <xdr:col>3</xdr:col>
      <xdr:colOff>895350</xdr:colOff>
      <xdr:row>15</xdr:row>
      <xdr:rowOff>161925</xdr:rowOff>
    </xdr:to>
    <xdr:sp macro="" textlink="">
      <xdr:nvSpPr>
        <xdr:cNvPr id="33" name="_s7245">
          <a:extLst>
            <a:ext uri="{FF2B5EF4-FFF2-40B4-BE49-F238E27FC236}">
              <a16:creationId xmlns:a16="http://schemas.microsoft.com/office/drawing/2014/main" id="{754B1929-5074-4B92-9BBF-52245C96BF7D}"/>
            </a:ext>
          </a:extLst>
        </xdr:cNvPr>
        <xdr:cNvSpPr>
          <a:spLocks noChangeArrowheads="1"/>
        </xdr:cNvSpPr>
      </xdr:nvSpPr>
      <xdr:spPr bwMode="auto">
        <a:xfrm>
          <a:off x="3409950" y="27717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049" tIns="1526" rIns="3049" bIns="1526" anchor="t" upright="1"/>
        <a:lstStyle/>
        <a:p>
          <a:pPr algn="l" rtl="0">
            <a:defRPr sz="1000"/>
          </a:pPr>
          <a:r>
            <a:rPr lang="cs-CZ" sz="950" b="0" i="0" u="none" strike="noStrike" baseline="0">
              <a:solidFill>
                <a:srgbClr val="000000"/>
              </a:solidFill>
              <a:latin typeface="Times New Roman"/>
              <a:cs typeface="Times New Roman"/>
            </a:rPr>
            <a:t>Asistentka</a:t>
          </a:r>
        </a:p>
        <a:p>
          <a:pPr algn="l" rtl="0">
            <a:defRPr sz="1000"/>
          </a:pPr>
          <a:r>
            <a:rPr lang="cs-CZ" sz="950" b="0" i="0" u="none" strike="noStrike" baseline="0">
              <a:solidFill>
                <a:srgbClr val="000000"/>
              </a:solidFill>
              <a:latin typeface="Times New Roman"/>
              <a:cs typeface="Times New Roman"/>
            </a:rPr>
            <a:t>představenstva</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13</xdr:row>
      <xdr:rowOff>161925</xdr:rowOff>
    </xdr:from>
    <xdr:to>
      <xdr:col>3</xdr:col>
      <xdr:colOff>1952625</xdr:colOff>
      <xdr:row>15</xdr:row>
      <xdr:rowOff>161925</xdr:rowOff>
    </xdr:to>
    <xdr:sp macro="" textlink="">
      <xdr:nvSpPr>
        <xdr:cNvPr id="34" name="_s7246">
          <a:extLst>
            <a:ext uri="{FF2B5EF4-FFF2-40B4-BE49-F238E27FC236}">
              <a16:creationId xmlns:a16="http://schemas.microsoft.com/office/drawing/2014/main" id="{5166CC9F-A97B-4215-99D9-024FBD5F2C3E}"/>
            </a:ext>
          </a:extLst>
        </xdr:cNvPr>
        <xdr:cNvSpPr>
          <a:spLocks noChangeArrowheads="1"/>
        </xdr:cNvSpPr>
      </xdr:nvSpPr>
      <xdr:spPr bwMode="auto">
        <a:xfrm>
          <a:off x="4476750" y="27717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Ředitel pobočky Praha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16</xdr:row>
      <xdr:rowOff>171450</xdr:rowOff>
    </xdr:from>
    <xdr:to>
      <xdr:col>3</xdr:col>
      <xdr:colOff>895350</xdr:colOff>
      <xdr:row>18</xdr:row>
      <xdr:rowOff>171450</xdr:rowOff>
    </xdr:to>
    <xdr:sp macro="" textlink="">
      <xdr:nvSpPr>
        <xdr:cNvPr id="35" name="_s7247">
          <a:extLst>
            <a:ext uri="{FF2B5EF4-FFF2-40B4-BE49-F238E27FC236}">
              <a16:creationId xmlns:a16="http://schemas.microsoft.com/office/drawing/2014/main" id="{38096611-1625-4D68-BF9D-748B084E2FA7}"/>
            </a:ext>
          </a:extLst>
        </xdr:cNvPr>
        <xdr:cNvSpPr>
          <a:spLocks noChangeArrowheads="1"/>
        </xdr:cNvSpPr>
      </xdr:nvSpPr>
      <xdr:spPr bwMode="auto">
        <a:xfrm>
          <a:off x="3409950" y="335280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Účetní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20</xdr:row>
      <xdr:rowOff>0</xdr:rowOff>
    </xdr:from>
    <xdr:to>
      <xdr:col>3</xdr:col>
      <xdr:colOff>895350</xdr:colOff>
      <xdr:row>22</xdr:row>
      <xdr:rowOff>0</xdr:rowOff>
    </xdr:to>
    <xdr:sp macro="" textlink="">
      <xdr:nvSpPr>
        <xdr:cNvPr id="36" name="_s7248">
          <a:extLst>
            <a:ext uri="{FF2B5EF4-FFF2-40B4-BE49-F238E27FC236}">
              <a16:creationId xmlns:a16="http://schemas.microsoft.com/office/drawing/2014/main" id="{EBBAB0DE-9FF8-44BC-B7F0-31B41B495C65}"/>
            </a:ext>
          </a:extLst>
        </xdr:cNvPr>
        <xdr:cNvSpPr>
          <a:spLocks noChangeArrowheads="1"/>
        </xdr:cNvSpPr>
      </xdr:nvSpPr>
      <xdr:spPr bwMode="auto">
        <a:xfrm>
          <a:off x="3409950" y="394335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Compliance</a:t>
          </a:r>
        </a:p>
        <a:p>
          <a:pPr algn="l" rtl="0">
            <a:defRPr sz="1000"/>
          </a:pPr>
          <a:r>
            <a:rPr lang="cs-CZ" sz="950" b="0" i="0" u="none" strike="noStrike" baseline="0">
              <a:solidFill>
                <a:srgbClr val="000000"/>
              </a:solidFill>
              <a:latin typeface="Times New Roman"/>
              <a:cs typeface="Times New Roman"/>
            </a:rPr>
            <a:t>officer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20</xdr:row>
      <xdr:rowOff>0</xdr:rowOff>
    </xdr:from>
    <xdr:to>
      <xdr:col>3</xdr:col>
      <xdr:colOff>1952625</xdr:colOff>
      <xdr:row>22</xdr:row>
      <xdr:rowOff>0</xdr:rowOff>
    </xdr:to>
    <xdr:sp macro="" textlink="">
      <xdr:nvSpPr>
        <xdr:cNvPr id="37" name="_s7249">
          <a:extLst>
            <a:ext uri="{FF2B5EF4-FFF2-40B4-BE49-F238E27FC236}">
              <a16:creationId xmlns:a16="http://schemas.microsoft.com/office/drawing/2014/main" id="{6274A479-4445-4C01-9398-04EAA9F26FFE}"/>
            </a:ext>
          </a:extLst>
        </xdr:cNvPr>
        <xdr:cNvSpPr>
          <a:spLocks noChangeArrowheads="1"/>
        </xdr:cNvSpPr>
      </xdr:nvSpPr>
      <xdr:spPr bwMode="auto">
        <a:xfrm>
          <a:off x="4476750" y="3943350"/>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HR </a:t>
          </a:r>
        </a:p>
        <a:p>
          <a:pPr algn="l" rtl="0">
            <a:defRPr sz="1000"/>
          </a:pPr>
          <a:r>
            <a:rPr lang="cs-CZ" sz="950" b="0" i="0" u="none" strike="noStrike" baseline="0">
              <a:solidFill>
                <a:srgbClr val="000000"/>
              </a:solidFill>
              <a:latin typeface="Times New Roman"/>
              <a:cs typeface="Times New Roman"/>
            </a:rPr>
            <a:t>manažerka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0</xdr:col>
      <xdr:colOff>723900</xdr:colOff>
      <xdr:row>35</xdr:row>
      <xdr:rowOff>85725</xdr:rowOff>
    </xdr:from>
    <xdr:to>
      <xdr:col>1</xdr:col>
      <xdr:colOff>295275</xdr:colOff>
      <xdr:row>37</xdr:row>
      <xdr:rowOff>104775</xdr:rowOff>
    </xdr:to>
    <xdr:sp macro="" textlink="">
      <xdr:nvSpPr>
        <xdr:cNvPr id="38" name="_s7250">
          <a:extLst>
            <a:ext uri="{FF2B5EF4-FFF2-40B4-BE49-F238E27FC236}">
              <a16:creationId xmlns:a16="http://schemas.microsoft.com/office/drawing/2014/main" id="{140EE000-80DA-4DCD-A446-6C32255DCAB2}"/>
            </a:ext>
          </a:extLst>
        </xdr:cNvPr>
        <xdr:cNvSpPr>
          <a:spLocks noChangeArrowheads="1"/>
        </xdr:cNvSpPr>
      </xdr:nvSpPr>
      <xdr:spPr bwMode="auto">
        <a:xfrm>
          <a:off x="723900" y="688657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Praha</a:t>
          </a:r>
        </a:p>
        <a:p>
          <a:pPr algn="l" rtl="0">
            <a:defRPr sz="1000"/>
          </a:pPr>
          <a:r>
            <a:rPr lang="cs-CZ" sz="950" b="0" i="0" u="none" strike="noStrike" baseline="0">
              <a:solidFill>
                <a:srgbClr val="000000"/>
              </a:solidFill>
              <a:latin typeface="Times New Roman"/>
              <a:cs typeface="Times New Roman"/>
            </a:rPr>
            <a:t>Vedoucí FO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76200</xdr:colOff>
      <xdr:row>38</xdr:row>
      <xdr:rowOff>104775</xdr:rowOff>
    </xdr:from>
    <xdr:to>
      <xdr:col>1</xdr:col>
      <xdr:colOff>762000</xdr:colOff>
      <xdr:row>40</xdr:row>
      <xdr:rowOff>114300</xdr:rowOff>
    </xdr:to>
    <xdr:sp macro="" textlink="">
      <xdr:nvSpPr>
        <xdr:cNvPr id="39" name="_s7251">
          <a:extLst>
            <a:ext uri="{FF2B5EF4-FFF2-40B4-BE49-F238E27FC236}">
              <a16:creationId xmlns:a16="http://schemas.microsoft.com/office/drawing/2014/main" id="{FF6E75E4-3B28-40E2-894B-411CB4ED601A}"/>
            </a:ext>
          </a:extLst>
        </xdr:cNvPr>
        <xdr:cNvSpPr>
          <a:spLocks noChangeArrowheads="1"/>
        </xdr:cNvSpPr>
      </xdr:nvSpPr>
      <xdr:spPr bwMode="auto">
        <a:xfrm>
          <a:off x="1190625" y="7477125"/>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533400</xdr:colOff>
      <xdr:row>41</xdr:row>
      <xdr:rowOff>133350</xdr:rowOff>
    </xdr:from>
    <xdr:to>
      <xdr:col>2</xdr:col>
      <xdr:colOff>104775</xdr:colOff>
      <xdr:row>43</xdr:row>
      <xdr:rowOff>142875</xdr:rowOff>
    </xdr:to>
    <xdr:sp macro="" textlink="">
      <xdr:nvSpPr>
        <xdr:cNvPr id="40" name="_s7252">
          <a:extLst>
            <a:ext uri="{FF2B5EF4-FFF2-40B4-BE49-F238E27FC236}">
              <a16:creationId xmlns:a16="http://schemas.microsoft.com/office/drawing/2014/main" id="{66BD42BD-EBDB-4B42-B7D4-B335FED60CE4}"/>
            </a:ext>
          </a:extLst>
        </xdr:cNvPr>
        <xdr:cNvSpPr>
          <a:spLocks noChangeArrowheads="1"/>
        </xdr:cNvSpPr>
      </xdr:nvSpPr>
      <xdr:spPr bwMode="auto">
        <a:xfrm>
          <a:off x="1647825" y="8077200"/>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7626" tIns="8814" rIns="17626" bIns="8814"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95250</xdr:colOff>
      <xdr:row>32</xdr:row>
      <xdr:rowOff>66675</xdr:rowOff>
    </xdr:from>
    <xdr:to>
      <xdr:col>3</xdr:col>
      <xdr:colOff>781050</xdr:colOff>
      <xdr:row>34</xdr:row>
      <xdr:rowOff>85725</xdr:rowOff>
    </xdr:to>
    <xdr:sp macro="" textlink="">
      <xdr:nvSpPr>
        <xdr:cNvPr id="41" name="_s7253">
          <a:extLst>
            <a:ext uri="{FF2B5EF4-FFF2-40B4-BE49-F238E27FC236}">
              <a16:creationId xmlns:a16="http://schemas.microsoft.com/office/drawing/2014/main" id="{A1EB0E2F-41BD-4D2D-951B-655098EC4D16}"/>
            </a:ext>
          </a:extLst>
        </xdr:cNvPr>
        <xdr:cNvSpPr>
          <a:spLocks noChangeArrowheads="1"/>
        </xdr:cNvSpPr>
      </xdr:nvSpPr>
      <xdr:spPr bwMode="auto">
        <a:xfrm>
          <a:off x="3438525"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lnSpc>
              <a:spcPts val="900"/>
            </a:lnSpc>
            <a:defRPr sz="1000"/>
          </a:pPr>
          <a:r>
            <a:rPr lang="cs-CZ" sz="950" b="0" i="0" u="none" strike="noStrike" baseline="0">
              <a:solidFill>
                <a:srgbClr val="000000"/>
              </a:solidFill>
              <a:latin typeface="Times New Roman"/>
              <a:cs typeface="Times New Roman"/>
            </a:rPr>
            <a:t>Investiční stratég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904875</xdr:colOff>
      <xdr:row>32</xdr:row>
      <xdr:rowOff>66675</xdr:rowOff>
    </xdr:from>
    <xdr:to>
      <xdr:col>3</xdr:col>
      <xdr:colOff>1590675</xdr:colOff>
      <xdr:row>34</xdr:row>
      <xdr:rowOff>85725</xdr:rowOff>
    </xdr:to>
    <xdr:sp macro="" textlink="">
      <xdr:nvSpPr>
        <xdr:cNvPr id="42" name="_s7254">
          <a:extLst>
            <a:ext uri="{FF2B5EF4-FFF2-40B4-BE49-F238E27FC236}">
              <a16:creationId xmlns:a16="http://schemas.microsoft.com/office/drawing/2014/main" id="{38B529DE-5530-4378-8488-115182BBCF35}"/>
            </a:ext>
          </a:extLst>
        </xdr:cNvPr>
        <xdr:cNvSpPr>
          <a:spLocks noChangeArrowheads="1"/>
        </xdr:cNvSpPr>
      </xdr:nvSpPr>
      <xdr:spPr bwMode="auto">
        <a:xfrm>
          <a:off x="4248150"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defRPr sz="1000"/>
          </a:pPr>
          <a:r>
            <a:rPr lang="cs-CZ" sz="950" b="0" i="0" u="none" strike="noStrike" baseline="0">
              <a:solidFill>
                <a:srgbClr val="000000"/>
              </a:solidFill>
              <a:latin typeface="Times New Roman"/>
              <a:cs typeface="Times New Roman"/>
            </a:rPr>
            <a:t>Pracovník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1771650</xdr:colOff>
      <xdr:row>29</xdr:row>
      <xdr:rowOff>47625</xdr:rowOff>
    </xdr:from>
    <xdr:to>
      <xdr:col>3</xdr:col>
      <xdr:colOff>2495550</xdr:colOff>
      <xdr:row>31</xdr:row>
      <xdr:rowOff>57150</xdr:rowOff>
    </xdr:to>
    <xdr:sp macro="" textlink="">
      <xdr:nvSpPr>
        <xdr:cNvPr id="43" name="_s7255">
          <a:extLst>
            <a:ext uri="{FF2B5EF4-FFF2-40B4-BE49-F238E27FC236}">
              <a16:creationId xmlns:a16="http://schemas.microsoft.com/office/drawing/2014/main" id="{6FC7FB82-AB4E-4952-A629-82CC0D55F119}"/>
            </a:ext>
          </a:extLst>
        </xdr:cNvPr>
        <xdr:cNvSpPr>
          <a:spLocks noChangeArrowheads="1"/>
        </xdr:cNvSpPr>
      </xdr:nvSpPr>
      <xdr:spPr bwMode="auto">
        <a:xfrm>
          <a:off x="5114925"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IT</a:t>
          </a:r>
        </a:p>
        <a:p>
          <a:pPr algn="l" rtl="0">
            <a:defRPr sz="1000"/>
          </a:pPr>
          <a:r>
            <a:rPr lang="cs-CZ" sz="950" b="0" i="0" u="none" strike="noStrike" baseline="0">
              <a:solidFill>
                <a:srgbClr val="000000"/>
              </a:solidFill>
              <a:latin typeface="Times New Roman"/>
              <a:cs typeface="Times New Roman"/>
            </a:rPr>
            <a:t>Vedoucí IT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29</xdr:row>
      <xdr:rowOff>47625</xdr:rowOff>
    </xdr:from>
    <xdr:to>
      <xdr:col>3</xdr:col>
      <xdr:colOff>3819525</xdr:colOff>
      <xdr:row>31</xdr:row>
      <xdr:rowOff>57150</xdr:rowOff>
    </xdr:to>
    <xdr:sp macro="" textlink="">
      <xdr:nvSpPr>
        <xdr:cNvPr id="44" name="_s7256">
          <a:extLst>
            <a:ext uri="{FF2B5EF4-FFF2-40B4-BE49-F238E27FC236}">
              <a16:creationId xmlns:a16="http://schemas.microsoft.com/office/drawing/2014/main" id="{9C68BBB0-3C33-4ACF-B57D-B4C5509A899D}"/>
            </a:ext>
          </a:extLst>
        </xdr:cNvPr>
        <xdr:cNvSpPr>
          <a:spLocks noChangeArrowheads="1"/>
        </xdr:cNvSpPr>
      </xdr:nvSpPr>
      <xdr:spPr bwMode="auto">
        <a:xfrm>
          <a:off x="6438900"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Call Centrum</a:t>
          </a:r>
        </a:p>
        <a:p>
          <a:pPr algn="l" rtl="0">
            <a:defRPr sz="1000"/>
          </a:pPr>
          <a:r>
            <a:rPr lang="cs-CZ" sz="950" b="0" i="0" u="none" strike="noStrike" baseline="0">
              <a:solidFill>
                <a:srgbClr val="000000"/>
              </a:solidFill>
              <a:latin typeface="Times New Roman"/>
              <a:cs typeface="Times New Roman"/>
            </a:rPr>
            <a:t>Vedoucí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32</xdr:row>
      <xdr:rowOff>66675</xdr:rowOff>
    </xdr:from>
    <xdr:to>
      <xdr:col>3</xdr:col>
      <xdr:colOff>3819525</xdr:colOff>
      <xdr:row>34</xdr:row>
      <xdr:rowOff>76200</xdr:rowOff>
    </xdr:to>
    <xdr:sp macro="" textlink="">
      <xdr:nvSpPr>
        <xdr:cNvPr id="45" name="_s7257">
          <a:extLst>
            <a:ext uri="{FF2B5EF4-FFF2-40B4-BE49-F238E27FC236}">
              <a16:creationId xmlns:a16="http://schemas.microsoft.com/office/drawing/2014/main" id="{85CEED41-FE0C-44BB-84DC-EF3622386630}"/>
            </a:ext>
          </a:extLst>
        </xdr:cNvPr>
        <xdr:cNvSpPr>
          <a:spLocks noChangeArrowheads="1"/>
        </xdr:cNvSpPr>
      </xdr:nvSpPr>
      <xdr:spPr bwMode="auto">
        <a:xfrm>
          <a:off x="64389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Pracovník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32</xdr:row>
      <xdr:rowOff>66675</xdr:rowOff>
    </xdr:from>
    <xdr:to>
      <xdr:col>3</xdr:col>
      <xdr:colOff>2981325</xdr:colOff>
      <xdr:row>34</xdr:row>
      <xdr:rowOff>76200</xdr:rowOff>
    </xdr:to>
    <xdr:sp macro="" textlink="">
      <xdr:nvSpPr>
        <xdr:cNvPr id="46" name="_s7258">
          <a:extLst>
            <a:ext uri="{FF2B5EF4-FFF2-40B4-BE49-F238E27FC236}">
              <a16:creationId xmlns:a16="http://schemas.microsoft.com/office/drawing/2014/main" id="{C3A71D73-D521-48EE-B59F-DDA6AA1D99C8}"/>
            </a:ext>
          </a:extLst>
        </xdr:cNvPr>
        <xdr:cNvSpPr>
          <a:spLocks noChangeArrowheads="1"/>
        </xdr:cNvSpPr>
      </xdr:nvSpPr>
      <xdr:spPr bwMode="auto">
        <a:xfrm>
          <a:off x="56007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Správce IS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523875</xdr:colOff>
      <xdr:row>35</xdr:row>
      <xdr:rowOff>85725</xdr:rowOff>
    </xdr:from>
    <xdr:to>
      <xdr:col>2</xdr:col>
      <xdr:colOff>133350</xdr:colOff>
      <xdr:row>37</xdr:row>
      <xdr:rowOff>104775</xdr:rowOff>
    </xdr:to>
    <xdr:sp macro="" textlink="">
      <xdr:nvSpPr>
        <xdr:cNvPr id="47" name="_s7259">
          <a:extLst>
            <a:ext uri="{FF2B5EF4-FFF2-40B4-BE49-F238E27FC236}">
              <a16:creationId xmlns:a16="http://schemas.microsoft.com/office/drawing/2014/main" id="{46A21AD0-28E2-43A8-8A0F-B6AB6939EF3A}"/>
            </a:ext>
          </a:extLst>
        </xdr:cNvPr>
        <xdr:cNvSpPr>
          <a:spLocks noChangeArrowheads="1"/>
        </xdr:cNvSpPr>
      </xdr:nvSpPr>
      <xdr:spPr bwMode="auto">
        <a:xfrm>
          <a:off x="16383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9525</xdr:colOff>
      <xdr:row>32</xdr:row>
      <xdr:rowOff>66675</xdr:rowOff>
    </xdr:from>
    <xdr:to>
      <xdr:col>1</xdr:col>
      <xdr:colOff>723900</xdr:colOff>
      <xdr:row>34</xdr:row>
      <xdr:rowOff>85725</xdr:rowOff>
    </xdr:to>
    <xdr:sp macro="" textlink="">
      <xdr:nvSpPr>
        <xdr:cNvPr id="48" name="_s7260">
          <a:extLst>
            <a:ext uri="{FF2B5EF4-FFF2-40B4-BE49-F238E27FC236}">
              <a16:creationId xmlns:a16="http://schemas.microsoft.com/office/drawing/2014/main" id="{CEC88D30-7C8C-4F54-B585-E34AF8A7EC52}"/>
            </a:ext>
          </a:extLst>
        </xdr:cNvPr>
        <xdr:cNvSpPr>
          <a:spLocks noChangeArrowheads="1"/>
        </xdr:cNvSpPr>
      </xdr:nvSpPr>
      <xdr:spPr bwMode="auto">
        <a:xfrm>
          <a:off x="1123950" y="6296025"/>
          <a:ext cx="714375"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ŘO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1000125</xdr:colOff>
      <xdr:row>38</xdr:row>
      <xdr:rowOff>104775</xdr:rowOff>
    </xdr:from>
    <xdr:to>
      <xdr:col>2</xdr:col>
      <xdr:colOff>609600</xdr:colOff>
      <xdr:row>40</xdr:row>
      <xdr:rowOff>123825</xdr:rowOff>
    </xdr:to>
    <xdr:sp macro="" textlink="">
      <xdr:nvSpPr>
        <xdr:cNvPr id="49" name="_s7261">
          <a:extLst>
            <a:ext uri="{FF2B5EF4-FFF2-40B4-BE49-F238E27FC236}">
              <a16:creationId xmlns:a16="http://schemas.microsoft.com/office/drawing/2014/main" id="{7D7BDD2A-6E0D-45F7-9AA9-462800CDAB2D}"/>
            </a:ext>
          </a:extLst>
        </xdr:cNvPr>
        <xdr:cNvSpPr>
          <a:spLocks noChangeArrowheads="1"/>
        </xdr:cNvSpPr>
      </xdr:nvSpPr>
      <xdr:spPr bwMode="auto">
        <a:xfrm>
          <a:off x="2114550" y="747712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23</xdr:row>
      <xdr:rowOff>9525</xdr:rowOff>
    </xdr:from>
    <xdr:to>
      <xdr:col>3</xdr:col>
      <xdr:colOff>1857375</xdr:colOff>
      <xdr:row>25</xdr:row>
      <xdr:rowOff>19050</xdr:rowOff>
    </xdr:to>
    <xdr:sp macro="" textlink="">
      <xdr:nvSpPr>
        <xdr:cNvPr id="50" name="_s7262">
          <a:extLst>
            <a:ext uri="{FF2B5EF4-FFF2-40B4-BE49-F238E27FC236}">
              <a16:creationId xmlns:a16="http://schemas.microsoft.com/office/drawing/2014/main" id="{1EB4FF23-3600-4888-9DD6-C2BABB02B521}"/>
            </a:ext>
          </a:extLst>
        </xdr:cNvPr>
        <xdr:cNvSpPr>
          <a:spLocks noChangeArrowheads="1"/>
        </xdr:cNvSpPr>
      </xdr:nvSpPr>
      <xdr:spPr bwMode="auto">
        <a:xfrm>
          <a:off x="4476750"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lnSpc>
              <a:spcPts val="900"/>
            </a:lnSpc>
            <a:defRPr sz="1000"/>
          </a:pPr>
          <a:r>
            <a:rPr lang="cs-CZ" sz="950" b="0" i="0" u="none" strike="noStrike" baseline="0">
              <a:solidFill>
                <a:srgbClr val="000000"/>
              </a:solidFill>
              <a:latin typeface="Times New Roman"/>
              <a:cs typeface="Times New Roman"/>
            </a:rPr>
            <a:t>Risk </a:t>
          </a:r>
        </a:p>
        <a:p>
          <a:pPr algn="l" rtl="0">
            <a:lnSpc>
              <a:spcPts val="900"/>
            </a:lnSpc>
            <a:defRPr sz="1000"/>
          </a:pPr>
          <a:r>
            <a:rPr lang="cs-CZ" sz="950" b="0" i="0" u="none" strike="noStrike" baseline="0">
              <a:solidFill>
                <a:srgbClr val="000000"/>
              </a:solidFill>
              <a:latin typeface="Times New Roman"/>
              <a:cs typeface="Times New Roman"/>
            </a:rPr>
            <a:t>manažer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26</xdr:row>
      <xdr:rowOff>28575</xdr:rowOff>
    </xdr:from>
    <xdr:to>
      <xdr:col>3</xdr:col>
      <xdr:colOff>1857375</xdr:colOff>
      <xdr:row>28</xdr:row>
      <xdr:rowOff>38100</xdr:rowOff>
    </xdr:to>
    <xdr:sp macro="" textlink="">
      <xdr:nvSpPr>
        <xdr:cNvPr id="51" name="_s7263">
          <a:extLst>
            <a:ext uri="{FF2B5EF4-FFF2-40B4-BE49-F238E27FC236}">
              <a16:creationId xmlns:a16="http://schemas.microsoft.com/office/drawing/2014/main" id="{E5A7109E-D59E-41B2-844A-3BA2EBAB1C31}"/>
            </a:ext>
          </a:extLst>
        </xdr:cNvPr>
        <xdr:cNvSpPr>
          <a:spLocks noChangeArrowheads="1"/>
        </xdr:cNvSpPr>
      </xdr:nvSpPr>
      <xdr:spPr bwMode="auto">
        <a:xfrm>
          <a:off x="4476750" y="51149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a:t>
          </a:r>
        </a:p>
        <a:p>
          <a:pPr algn="l" rtl="0">
            <a:defRPr sz="1000"/>
          </a:pPr>
          <a:r>
            <a:rPr lang="cs-CZ" sz="950" b="0" i="0" u="none" strike="noStrike" baseline="0">
              <a:solidFill>
                <a:srgbClr val="000000"/>
              </a:solidFill>
              <a:latin typeface="Times New Roman"/>
              <a:cs typeface="Times New Roman"/>
            </a:rPr>
            <a:t>RM</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16</xdr:row>
      <xdr:rowOff>171450</xdr:rowOff>
    </xdr:from>
    <xdr:to>
      <xdr:col>3</xdr:col>
      <xdr:colOff>1857375</xdr:colOff>
      <xdr:row>18</xdr:row>
      <xdr:rowOff>180975</xdr:rowOff>
    </xdr:to>
    <xdr:sp macro="" textlink="">
      <xdr:nvSpPr>
        <xdr:cNvPr id="52" name="_s7264">
          <a:extLst>
            <a:ext uri="{FF2B5EF4-FFF2-40B4-BE49-F238E27FC236}">
              <a16:creationId xmlns:a16="http://schemas.microsoft.com/office/drawing/2014/main" id="{2763291A-950A-4878-9336-11621AD50A9A}"/>
            </a:ext>
          </a:extLst>
        </xdr:cNvPr>
        <xdr:cNvSpPr>
          <a:spLocks noChangeArrowheads="1"/>
        </xdr:cNvSpPr>
      </xdr:nvSpPr>
      <xdr:spPr bwMode="auto">
        <a:xfrm>
          <a:off x="4476750" y="3352800"/>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Interní auditor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247650</xdr:colOff>
      <xdr:row>35</xdr:row>
      <xdr:rowOff>85725</xdr:rowOff>
    </xdr:from>
    <xdr:to>
      <xdr:col>2</xdr:col>
      <xdr:colOff>971550</xdr:colOff>
      <xdr:row>37</xdr:row>
      <xdr:rowOff>104775</xdr:rowOff>
    </xdr:to>
    <xdr:sp macro="" textlink="">
      <xdr:nvSpPr>
        <xdr:cNvPr id="53" name="_s7265">
          <a:extLst>
            <a:ext uri="{FF2B5EF4-FFF2-40B4-BE49-F238E27FC236}">
              <a16:creationId xmlns:a16="http://schemas.microsoft.com/office/drawing/2014/main" id="{C427186F-A33F-4933-8E27-65143736C54A}"/>
            </a:ext>
          </a:extLst>
        </xdr:cNvPr>
        <xdr:cNvSpPr>
          <a:spLocks noChangeArrowheads="1"/>
        </xdr:cNvSpPr>
      </xdr:nvSpPr>
      <xdr:spPr bwMode="auto">
        <a:xfrm>
          <a:off x="24765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Trader</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35</xdr:row>
      <xdr:rowOff>85725</xdr:rowOff>
    </xdr:from>
    <xdr:to>
      <xdr:col>3</xdr:col>
      <xdr:colOff>2981325</xdr:colOff>
      <xdr:row>37</xdr:row>
      <xdr:rowOff>104775</xdr:rowOff>
    </xdr:to>
    <xdr:sp macro="" textlink="">
      <xdr:nvSpPr>
        <xdr:cNvPr id="54" name="_s7266">
          <a:extLst>
            <a:ext uri="{FF2B5EF4-FFF2-40B4-BE49-F238E27FC236}">
              <a16:creationId xmlns:a16="http://schemas.microsoft.com/office/drawing/2014/main" id="{98C76281-52F4-459B-927E-2F3A94C42AD5}"/>
            </a:ext>
          </a:extLst>
        </xdr:cNvPr>
        <xdr:cNvSpPr>
          <a:spLocks noChangeArrowheads="1"/>
        </xdr:cNvSpPr>
      </xdr:nvSpPr>
      <xdr:spPr bwMode="auto">
        <a:xfrm>
          <a:off x="56007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Manažer OIS</a:t>
          </a:r>
        </a:p>
        <a:p>
          <a:pPr algn="l" rtl="0">
            <a:defRPr sz="1000"/>
          </a:pPr>
          <a:endParaRPr lang="cs-CZ" sz="800" b="0" i="0" u="none" strike="noStrike" baseline="0">
            <a:solidFill>
              <a:srgbClr val="000000"/>
            </a:solidFill>
            <a:latin typeface="Times New Roman"/>
            <a:cs typeface="Times New Roman"/>
          </a:endParaRPr>
        </a:p>
        <a:p>
          <a:pPr algn="l" rtl="0">
            <a:defRPr sz="1000"/>
          </a:pPr>
          <a:endParaRPr lang="cs-CZ" sz="800" b="0" i="0" u="none" strike="noStrike" baseline="0">
            <a:solidFill>
              <a:srgbClr val="000000"/>
            </a:solidFill>
            <a:latin typeface="Times New Roman"/>
            <a:cs typeface="Times New Roman"/>
          </a:endParaRPr>
        </a:p>
      </xdr:txBody>
    </xdr:sp>
    <xdr:clientData/>
  </xdr:twoCellAnchor>
  <xdr:twoCellAnchor>
    <xdr:from>
      <xdr:col>3</xdr:col>
      <xdr:colOff>95250</xdr:colOff>
      <xdr:row>35</xdr:row>
      <xdr:rowOff>85725</xdr:rowOff>
    </xdr:from>
    <xdr:to>
      <xdr:col>3</xdr:col>
      <xdr:colOff>819150</xdr:colOff>
      <xdr:row>37</xdr:row>
      <xdr:rowOff>104775</xdr:rowOff>
    </xdr:to>
    <xdr:sp macro="" textlink="">
      <xdr:nvSpPr>
        <xdr:cNvPr id="55" name="_s7267">
          <a:extLst>
            <a:ext uri="{FF2B5EF4-FFF2-40B4-BE49-F238E27FC236}">
              <a16:creationId xmlns:a16="http://schemas.microsoft.com/office/drawing/2014/main" id="{9DD4F472-FF86-4365-8C48-E8BD805EB6B4}"/>
            </a:ext>
          </a:extLst>
        </xdr:cNvPr>
        <xdr:cNvSpPr>
          <a:spLocks noChangeArrowheads="1"/>
        </xdr:cNvSpPr>
      </xdr:nvSpPr>
      <xdr:spPr bwMode="auto">
        <a:xfrm>
          <a:off x="3438525"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Analytik</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171450</xdr:colOff>
      <xdr:row>23</xdr:row>
      <xdr:rowOff>9525</xdr:rowOff>
    </xdr:from>
    <xdr:to>
      <xdr:col>3</xdr:col>
      <xdr:colOff>895350</xdr:colOff>
      <xdr:row>25</xdr:row>
      <xdr:rowOff>19050</xdr:rowOff>
    </xdr:to>
    <xdr:sp macro="" textlink="">
      <xdr:nvSpPr>
        <xdr:cNvPr id="56" name="_s7268">
          <a:extLst>
            <a:ext uri="{FF2B5EF4-FFF2-40B4-BE49-F238E27FC236}">
              <a16:creationId xmlns:a16="http://schemas.microsoft.com/office/drawing/2014/main" id="{2AEC09FF-3DD9-43A7-AFD9-E34364731016}"/>
            </a:ext>
          </a:extLst>
        </xdr:cNvPr>
        <xdr:cNvSpPr>
          <a:spLocks noChangeArrowheads="1"/>
        </xdr:cNvSpPr>
      </xdr:nvSpPr>
      <xdr:spPr bwMode="auto">
        <a:xfrm>
          <a:off x="3514725"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Marketing</a:t>
          </a:r>
        </a:p>
        <a:p>
          <a:pPr algn="l" rtl="0">
            <a:defRPr sz="1000"/>
          </a:pPr>
          <a:r>
            <a:rPr lang="cs-CZ" sz="950" b="0" i="0" u="none" strike="noStrike" baseline="0">
              <a:solidFill>
                <a:srgbClr val="000000"/>
              </a:solidFill>
              <a:latin typeface="Times New Roman"/>
              <a:cs typeface="Times New Roman"/>
            </a:rPr>
            <a:t> manažer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1704975</xdr:colOff>
      <xdr:row>10</xdr:row>
      <xdr:rowOff>152400</xdr:rowOff>
    </xdr:from>
    <xdr:to>
      <xdr:col>3</xdr:col>
      <xdr:colOff>2447925</xdr:colOff>
      <xdr:row>12</xdr:row>
      <xdr:rowOff>161925</xdr:rowOff>
    </xdr:to>
    <xdr:sp macro="" textlink="">
      <xdr:nvSpPr>
        <xdr:cNvPr id="57" name="AutoShape 101">
          <a:extLst>
            <a:ext uri="{FF2B5EF4-FFF2-40B4-BE49-F238E27FC236}">
              <a16:creationId xmlns:a16="http://schemas.microsoft.com/office/drawing/2014/main" id="{1B9B6E2E-6AC4-469D-BF7C-A08FBA692832}"/>
            </a:ext>
          </a:extLst>
        </xdr:cNvPr>
        <xdr:cNvSpPr>
          <a:spLocks noChangeArrowheads="1"/>
        </xdr:cNvSpPr>
      </xdr:nvSpPr>
      <xdr:spPr bwMode="auto">
        <a:xfrm>
          <a:off x="5048250" y="2190750"/>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Dozorčí</a:t>
          </a:r>
        </a:p>
        <a:p>
          <a:pPr algn="l" rtl="0">
            <a:lnSpc>
              <a:spcPts val="900"/>
            </a:lnSpc>
            <a:defRPr sz="1000"/>
          </a:pPr>
          <a:r>
            <a:rPr lang="cs-CZ" sz="950" b="0" i="0" u="none" strike="noStrike" baseline="0">
              <a:solidFill>
                <a:srgbClr val="000000"/>
              </a:solidFill>
              <a:latin typeface="Times New Roman"/>
              <a:cs typeface="Times New Roman"/>
            </a:rPr>
            <a:t>rada </a:t>
          </a:r>
        </a:p>
        <a:p>
          <a:pPr algn="l" rtl="0">
            <a:defRPr sz="1000"/>
          </a:pPr>
          <a:endParaRPr lang="cs-CZ" sz="95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38100</xdr:rowOff>
    </xdr:from>
    <xdr:to>
      <xdr:col>4</xdr:col>
      <xdr:colOff>142875</xdr:colOff>
      <xdr:row>41</xdr:row>
      <xdr:rowOff>0</xdr:rowOff>
    </xdr:to>
    <xdr:grpSp>
      <xdr:nvGrpSpPr>
        <xdr:cNvPr id="2" name="Group 1024">
          <a:extLst>
            <a:ext uri="{FF2B5EF4-FFF2-40B4-BE49-F238E27FC236}">
              <a16:creationId xmlns:a16="http://schemas.microsoft.com/office/drawing/2014/main" id="{A543148A-9962-4DB5-AB44-177920E794B0}"/>
            </a:ext>
          </a:extLst>
        </xdr:cNvPr>
        <xdr:cNvGrpSpPr>
          <a:grpSpLocks noChangeAspect="1"/>
        </xdr:cNvGrpSpPr>
      </xdr:nvGrpSpPr>
      <xdr:grpSpPr bwMode="auto">
        <a:xfrm>
          <a:off x="0" y="3343275"/>
          <a:ext cx="8791575" cy="5105400"/>
          <a:chOff x="2220" y="2172"/>
          <a:chExt cx="13852" cy="8037"/>
        </a:xfrm>
      </xdr:grpSpPr>
      <xdr:sp macro="" textlink="">
        <xdr:nvSpPr>
          <xdr:cNvPr id="3" name="AutoShape 1055">
            <a:extLst>
              <a:ext uri="{FF2B5EF4-FFF2-40B4-BE49-F238E27FC236}">
                <a16:creationId xmlns:a16="http://schemas.microsoft.com/office/drawing/2014/main" id="{B2D61B7A-C9F5-4C4A-97D2-8FCBD199F43D}"/>
              </a:ext>
            </a:extLst>
          </xdr:cNvPr>
          <xdr:cNvSpPr>
            <a:spLocks noChangeAspect="1" noChangeArrowheads="1" noTextEdit="1"/>
          </xdr:cNvSpPr>
        </xdr:nvSpPr>
        <xdr:spPr bwMode="auto">
          <a:xfrm>
            <a:off x="2220" y="2172"/>
            <a:ext cx="13852" cy="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Text Box 1054">
            <a:extLst>
              <a:ext uri="{FF2B5EF4-FFF2-40B4-BE49-F238E27FC236}">
                <a16:creationId xmlns:a16="http://schemas.microsoft.com/office/drawing/2014/main" id="{D78CDAF3-AB94-42BA-8E74-3E564B957496}"/>
              </a:ext>
            </a:extLst>
          </xdr:cNvPr>
          <xdr:cNvSpPr txBox="1">
            <a:spLocks noChangeArrowheads="1"/>
          </xdr:cNvSpPr>
        </xdr:nvSpPr>
        <xdr:spPr bwMode="auto">
          <a:xfrm>
            <a:off x="2865" y="5921"/>
            <a:ext cx="2011"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a. 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(OCP)</a:t>
            </a:r>
          </a:p>
        </xdr:txBody>
      </xdr:sp>
      <xdr:sp macro="" textlink="">
        <xdr:nvSpPr>
          <xdr:cNvPr id="5" name="Text Box 1053">
            <a:extLst>
              <a:ext uri="{FF2B5EF4-FFF2-40B4-BE49-F238E27FC236}">
                <a16:creationId xmlns:a16="http://schemas.microsoft.com/office/drawing/2014/main" id="{5CB5970A-B3F2-4A49-BCEB-4D2B445D01C2}"/>
              </a:ext>
            </a:extLst>
          </xdr:cNvPr>
          <xdr:cNvSpPr txBox="1">
            <a:spLocks noChangeArrowheads="1"/>
          </xdr:cNvSpPr>
        </xdr:nvSpPr>
        <xdr:spPr bwMode="auto">
          <a:xfrm>
            <a:off x="8253" y="5921"/>
            <a:ext cx="3092"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marL="0" indent="0" algn="l" rtl="0">
              <a:lnSpc>
                <a:spcPts val="13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CYRRUS Corporate</a:t>
            </a:r>
          </a:p>
          <a:p>
            <a:pPr marL="0" indent="0" algn="l" rtl="0">
              <a:lnSpc>
                <a:spcPts val="10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Finance, a. s. (OCP)</a:t>
            </a:r>
          </a:p>
        </xdr:txBody>
      </xdr:sp>
      <xdr:sp macro="" textlink="">
        <xdr:nvSpPr>
          <xdr:cNvPr id="6" name="Line 1052">
            <a:extLst>
              <a:ext uri="{FF2B5EF4-FFF2-40B4-BE49-F238E27FC236}">
                <a16:creationId xmlns:a16="http://schemas.microsoft.com/office/drawing/2014/main" id="{89417D4B-0E49-463A-A07F-C7836A4E6D1F}"/>
              </a:ext>
            </a:extLst>
          </xdr:cNvPr>
          <xdr:cNvSpPr>
            <a:spLocks noChangeShapeType="1"/>
          </xdr:cNvSpPr>
        </xdr:nvSpPr>
        <xdr:spPr bwMode="auto">
          <a:xfrm>
            <a:off x="303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1051">
            <a:extLst>
              <a:ext uri="{FF2B5EF4-FFF2-40B4-BE49-F238E27FC236}">
                <a16:creationId xmlns:a16="http://schemas.microsoft.com/office/drawing/2014/main" id="{D9CA2F83-B563-4934-A19C-3A6FDBCD36A4}"/>
              </a:ext>
            </a:extLst>
          </xdr:cNvPr>
          <xdr:cNvSpPr>
            <a:spLocks noChangeShapeType="1"/>
          </xdr:cNvSpPr>
        </xdr:nvSpPr>
        <xdr:spPr bwMode="auto">
          <a:xfrm flipH="1">
            <a:off x="465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1050">
            <a:extLst>
              <a:ext uri="{FF2B5EF4-FFF2-40B4-BE49-F238E27FC236}">
                <a16:creationId xmlns:a16="http://schemas.microsoft.com/office/drawing/2014/main" id="{064131EC-09DF-4E23-B0C9-79DD2E04E95A}"/>
              </a:ext>
            </a:extLst>
          </xdr:cNvPr>
          <xdr:cNvSpPr>
            <a:spLocks noChangeShapeType="1"/>
          </xdr:cNvSpPr>
        </xdr:nvSpPr>
        <xdr:spPr bwMode="auto">
          <a:xfrm>
            <a:off x="3938"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Line 1049">
            <a:extLst>
              <a:ext uri="{FF2B5EF4-FFF2-40B4-BE49-F238E27FC236}">
                <a16:creationId xmlns:a16="http://schemas.microsoft.com/office/drawing/2014/main" id="{2B486772-AB68-45B4-BA4F-8841B8D70312}"/>
              </a:ext>
            </a:extLst>
          </xdr:cNvPr>
          <xdr:cNvSpPr>
            <a:spLocks noChangeShapeType="1"/>
          </xdr:cNvSpPr>
        </xdr:nvSpPr>
        <xdr:spPr bwMode="auto">
          <a:xfrm>
            <a:off x="5318" y="4193"/>
            <a:ext cx="342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1048">
            <a:extLst>
              <a:ext uri="{FF2B5EF4-FFF2-40B4-BE49-F238E27FC236}">
                <a16:creationId xmlns:a16="http://schemas.microsoft.com/office/drawing/2014/main" id="{3A2C473F-9E58-4A68-A731-38E3DE3DBBE6}"/>
              </a:ext>
            </a:extLst>
          </xdr:cNvPr>
          <xdr:cNvSpPr>
            <a:spLocks noChangeShapeType="1"/>
          </xdr:cNvSpPr>
        </xdr:nvSpPr>
        <xdr:spPr bwMode="auto">
          <a:xfrm>
            <a:off x="8060" y="2933"/>
            <a:ext cx="1268"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047">
            <a:extLst>
              <a:ext uri="{FF2B5EF4-FFF2-40B4-BE49-F238E27FC236}">
                <a16:creationId xmlns:a16="http://schemas.microsoft.com/office/drawing/2014/main" id="{2BA7D8B8-8240-4204-A015-CDAB4A15A393}"/>
              </a:ext>
            </a:extLst>
          </xdr:cNvPr>
          <xdr:cNvSpPr>
            <a:spLocks noChangeShapeType="1"/>
          </xdr:cNvSpPr>
        </xdr:nvSpPr>
        <xdr:spPr bwMode="auto">
          <a:xfrm flipH="1">
            <a:off x="10630"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Line 1046">
            <a:extLst>
              <a:ext uri="{FF2B5EF4-FFF2-40B4-BE49-F238E27FC236}">
                <a16:creationId xmlns:a16="http://schemas.microsoft.com/office/drawing/2014/main" id="{A384640C-FE96-4C2E-B1EF-D23A22760789}"/>
              </a:ext>
            </a:extLst>
          </xdr:cNvPr>
          <xdr:cNvSpPr>
            <a:spLocks noChangeShapeType="1"/>
          </xdr:cNvSpPr>
        </xdr:nvSpPr>
        <xdr:spPr bwMode="auto">
          <a:xfrm>
            <a:off x="7898" y="4118"/>
            <a:ext cx="2160" cy="1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Text Box 1045">
            <a:extLst>
              <a:ext uri="{FF2B5EF4-FFF2-40B4-BE49-F238E27FC236}">
                <a16:creationId xmlns:a16="http://schemas.microsoft.com/office/drawing/2014/main" id="{9D7A0491-67A7-43F0-9A98-89E4F07F172E}"/>
              </a:ext>
            </a:extLst>
          </xdr:cNvPr>
          <xdr:cNvSpPr txBox="1">
            <a:spLocks noChangeArrowheads="1"/>
          </xdr:cNvSpPr>
        </xdr:nvSpPr>
        <xdr:spPr bwMode="auto">
          <a:xfrm>
            <a:off x="4321"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4" name="Text Box 1044">
            <a:extLst>
              <a:ext uri="{FF2B5EF4-FFF2-40B4-BE49-F238E27FC236}">
                <a16:creationId xmlns:a16="http://schemas.microsoft.com/office/drawing/2014/main" id="{21115601-E38C-4F16-AC8E-E0F612A24D58}"/>
              </a:ext>
            </a:extLst>
          </xdr:cNvPr>
          <xdr:cNvSpPr txBox="1">
            <a:spLocks noChangeArrowheads="1"/>
          </xdr:cNvSpPr>
        </xdr:nvSpPr>
        <xdr:spPr bwMode="auto">
          <a:xfrm>
            <a:off x="2655"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5" name="Text Box 1043">
            <a:extLst>
              <a:ext uri="{FF2B5EF4-FFF2-40B4-BE49-F238E27FC236}">
                <a16:creationId xmlns:a16="http://schemas.microsoft.com/office/drawing/2014/main" id="{9D8DAD1A-F2BB-4415-AD9C-87650A139D3B}"/>
              </a:ext>
            </a:extLst>
          </xdr:cNvPr>
          <xdr:cNvSpPr txBox="1">
            <a:spLocks noChangeArrowheads="1"/>
          </xdr:cNvSpPr>
        </xdr:nvSpPr>
        <xdr:spPr bwMode="auto">
          <a:xfrm>
            <a:off x="6812" y="556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16" name="Text Box 1042">
            <a:extLst>
              <a:ext uri="{FF2B5EF4-FFF2-40B4-BE49-F238E27FC236}">
                <a16:creationId xmlns:a16="http://schemas.microsoft.com/office/drawing/2014/main" id="{BCCB94C5-44E3-45AE-AB84-F6364F8A850D}"/>
              </a:ext>
            </a:extLst>
          </xdr:cNvPr>
          <xdr:cNvSpPr txBox="1">
            <a:spLocks noChangeArrowheads="1"/>
          </xdr:cNvSpPr>
        </xdr:nvSpPr>
        <xdr:spPr bwMode="auto">
          <a:xfrm>
            <a:off x="3105" y="5201"/>
            <a:ext cx="106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17" name="Text Box 1041">
            <a:extLst>
              <a:ext uri="{FF2B5EF4-FFF2-40B4-BE49-F238E27FC236}">
                <a16:creationId xmlns:a16="http://schemas.microsoft.com/office/drawing/2014/main" id="{A73E1214-937B-407C-BB40-C2CA31CDE2F1}"/>
              </a:ext>
            </a:extLst>
          </xdr:cNvPr>
          <xdr:cNvSpPr txBox="1">
            <a:spLocks noChangeArrowheads="1"/>
          </xdr:cNvSpPr>
        </xdr:nvSpPr>
        <xdr:spPr bwMode="auto">
          <a:xfrm>
            <a:off x="6812" y="53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40%</a:t>
            </a:r>
          </a:p>
        </xdr:txBody>
      </xdr:sp>
      <xdr:sp macro="" textlink="">
        <xdr:nvSpPr>
          <xdr:cNvPr id="18" name="Text Box 1040">
            <a:extLst>
              <a:ext uri="{FF2B5EF4-FFF2-40B4-BE49-F238E27FC236}">
                <a16:creationId xmlns:a16="http://schemas.microsoft.com/office/drawing/2014/main" id="{D6839619-1068-4B90-8268-F8880BB9761A}"/>
              </a:ext>
            </a:extLst>
          </xdr:cNvPr>
          <xdr:cNvSpPr txBox="1">
            <a:spLocks noChangeArrowheads="1"/>
          </xdr:cNvSpPr>
        </xdr:nvSpPr>
        <xdr:spPr bwMode="auto">
          <a:xfrm>
            <a:off x="8493" y="520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10%</a:t>
            </a:r>
          </a:p>
        </xdr:txBody>
      </xdr:sp>
      <xdr:sp macro="" textlink="">
        <xdr:nvSpPr>
          <xdr:cNvPr id="19" name="Text Box 1039">
            <a:extLst>
              <a:ext uri="{FF2B5EF4-FFF2-40B4-BE49-F238E27FC236}">
                <a16:creationId xmlns:a16="http://schemas.microsoft.com/office/drawing/2014/main" id="{7623B1E5-A37B-44D9-9E92-4DE046392295}"/>
              </a:ext>
            </a:extLst>
          </xdr:cNvPr>
          <xdr:cNvSpPr txBox="1">
            <a:spLocks noChangeArrowheads="1"/>
          </xdr:cNvSpPr>
        </xdr:nvSpPr>
        <xdr:spPr bwMode="auto">
          <a:xfrm>
            <a:off x="7308" y="316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0" name="Text Box 1038">
            <a:extLst>
              <a:ext uri="{FF2B5EF4-FFF2-40B4-BE49-F238E27FC236}">
                <a16:creationId xmlns:a16="http://schemas.microsoft.com/office/drawing/2014/main" id="{51E43163-E1BE-4E49-802C-A2885A845D02}"/>
              </a:ext>
            </a:extLst>
          </xdr:cNvPr>
          <xdr:cNvSpPr txBox="1">
            <a:spLocks noChangeArrowheads="1"/>
          </xdr:cNvSpPr>
        </xdr:nvSpPr>
        <xdr:spPr bwMode="auto">
          <a:xfrm>
            <a:off x="9469" y="3117"/>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1" name="Text Box 1037">
            <a:extLst>
              <a:ext uri="{FF2B5EF4-FFF2-40B4-BE49-F238E27FC236}">
                <a16:creationId xmlns:a16="http://schemas.microsoft.com/office/drawing/2014/main" id="{21583946-45E1-4C4C-8217-D73E3C70C860}"/>
              </a:ext>
            </a:extLst>
          </xdr:cNvPr>
          <xdr:cNvSpPr txBox="1">
            <a:spLocks noChangeArrowheads="1"/>
          </xdr:cNvSpPr>
        </xdr:nvSpPr>
        <xdr:spPr bwMode="auto">
          <a:xfrm>
            <a:off x="4291" y="2502"/>
            <a:ext cx="208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2" name="Text Box 1036">
            <a:extLst>
              <a:ext uri="{FF2B5EF4-FFF2-40B4-BE49-F238E27FC236}">
                <a16:creationId xmlns:a16="http://schemas.microsoft.com/office/drawing/2014/main" id="{3CCA2BDE-551C-42B0-A18A-6315230E6BDA}"/>
              </a:ext>
            </a:extLst>
          </xdr:cNvPr>
          <xdr:cNvSpPr txBox="1">
            <a:spLocks noChangeArrowheads="1"/>
          </xdr:cNvSpPr>
        </xdr:nvSpPr>
        <xdr:spPr bwMode="auto">
          <a:xfrm>
            <a:off x="2565" y="2502"/>
            <a:ext cx="136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23" name="Text Box 1035">
            <a:extLst>
              <a:ext uri="{FF2B5EF4-FFF2-40B4-BE49-F238E27FC236}">
                <a16:creationId xmlns:a16="http://schemas.microsoft.com/office/drawing/2014/main" id="{1974CE1D-1130-4E41-B801-71D75B2102C4}"/>
              </a:ext>
            </a:extLst>
          </xdr:cNvPr>
          <xdr:cNvSpPr txBox="1">
            <a:spLocks noChangeArrowheads="1"/>
          </xdr:cNvSpPr>
        </xdr:nvSpPr>
        <xdr:spPr bwMode="auto">
          <a:xfrm>
            <a:off x="9003" y="3761"/>
            <a:ext cx="214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CCF GROUP</a:t>
            </a:r>
          </a:p>
        </xdr:txBody>
      </xdr:sp>
      <xdr:sp macro="" textlink="">
        <xdr:nvSpPr>
          <xdr:cNvPr id="24" name="Text Box 1034">
            <a:extLst>
              <a:ext uri="{FF2B5EF4-FFF2-40B4-BE49-F238E27FC236}">
                <a16:creationId xmlns:a16="http://schemas.microsoft.com/office/drawing/2014/main" id="{9B578465-B150-40F8-A62A-A0B881FFBEBF}"/>
              </a:ext>
            </a:extLst>
          </xdr:cNvPr>
          <xdr:cNvSpPr txBox="1">
            <a:spLocks noChangeArrowheads="1"/>
          </xdr:cNvSpPr>
        </xdr:nvSpPr>
        <xdr:spPr bwMode="auto">
          <a:xfrm>
            <a:off x="6332" y="3761"/>
            <a:ext cx="211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5" name="Text Box 1033">
            <a:extLst>
              <a:ext uri="{FF2B5EF4-FFF2-40B4-BE49-F238E27FC236}">
                <a16:creationId xmlns:a16="http://schemas.microsoft.com/office/drawing/2014/main" id="{621640A5-E8D0-4AA2-90E8-ED620DF7D27D}"/>
              </a:ext>
            </a:extLst>
          </xdr:cNvPr>
          <xdr:cNvSpPr txBox="1">
            <a:spLocks noChangeArrowheads="1"/>
          </xdr:cNvSpPr>
        </xdr:nvSpPr>
        <xdr:spPr bwMode="auto">
          <a:xfrm>
            <a:off x="9484" y="2502"/>
            <a:ext cx="132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26" name="Text Box 1032">
            <a:extLst>
              <a:ext uri="{FF2B5EF4-FFF2-40B4-BE49-F238E27FC236}">
                <a16:creationId xmlns:a16="http://schemas.microsoft.com/office/drawing/2014/main" id="{C0D91A52-6FA7-4AD3-8D0B-45AB71137CA8}"/>
              </a:ext>
            </a:extLst>
          </xdr:cNvPr>
          <xdr:cNvSpPr txBox="1">
            <a:spLocks noChangeArrowheads="1"/>
          </xdr:cNvSpPr>
        </xdr:nvSpPr>
        <xdr:spPr bwMode="auto">
          <a:xfrm>
            <a:off x="2505" y="3761"/>
            <a:ext cx="2836" cy="420"/>
          </a:xfrm>
          <a:prstGeom prst="rect">
            <a:avLst/>
          </a:prstGeom>
          <a:solidFill>
            <a:srgbClr val="FFFFFF">
              <a:alpha val="64000"/>
            </a:srgbClr>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1" i="0" u="sng" strike="noStrike" baseline="0">
                <a:solidFill>
                  <a:srgbClr val="000000"/>
                </a:solidFill>
                <a:latin typeface="Times New Roman"/>
                <a:cs typeface="Times New Roman"/>
              </a:rPr>
              <a:t>CYRRUS GROUP, SE</a:t>
            </a:r>
            <a:r>
              <a:rPr lang="cs-CZ" sz="1200" b="1" i="0" u="none" strike="noStrike" baseline="0">
                <a:solidFill>
                  <a:srgbClr val="000000"/>
                </a:solidFill>
                <a:latin typeface="Times New Roman"/>
                <a:cs typeface="Times New Roman"/>
              </a:rPr>
              <a:t>  </a:t>
            </a:r>
          </a:p>
        </xdr:txBody>
      </xdr:sp>
      <xdr:sp macro="" textlink="">
        <xdr:nvSpPr>
          <xdr:cNvPr id="27" name="Text Box 1031">
            <a:extLst>
              <a:ext uri="{FF2B5EF4-FFF2-40B4-BE49-F238E27FC236}">
                <a16:creationId xmlns:a16="http://schemas.microsoft.com/office/drawing/2014/main" id="{24C347EB-E021-4E58-8891-10063A96AC96}"/>
              </a:ext>
            </a:extLst>
          </xdr:cNvPr>
          <xdr:cNvSpPr txBox="1">
            <a:spLocks noChangeArrowheads="1"/>
          </xdr:cNvSpPr>
        </xdr:nvSpPr>
        <xdr:spPr bwMode="auto">
          <a:xfrm>
            <a:off x="5192" y="7375"/>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28" name="Text Box 1030">
            <a:extLst>
              <a:ext uri="{FF2B5EF4-FFF2-40B4-BE49-F238E27FC236}">
                <a16:creationId xmlns:a16="http://schemas.microsoft.com/office/drawing/2014/main" id="{88F52216-63B8-48A7-A8EA-4C809FEB8625}"/>
              </a:ext>
            </a:extLst>
          </xdr:cNvPr>
          <xdr:cNvSpPr txBox="1">
            <a:spLocks noChangeArrowheads="1"/>
          </xdr:cNvSpPr>
        </xdr:nvSpPr>
        <xdr:spPr bwMode="auto">
          <a:xfrm>
            <a:off x="6992" y="2502"/>
            <a:ext cx="2071" cy="4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29" name="Line 1029">
            <a:extLst>
              <a:ext uri="{FF2B5EF4-FFF2-40B4-BE49-F238E27FC236}">
                <a16:creationId xmlns:a16="http://schemas.microsoft.com/office/drawing/2014/main" id="{01840772-4695-46DE-8A3C-D0E0C0217C22}"/>
              </a:ext>
            </a:extLst>
          </xdr:cNvPr>
          <xdr:cNvSpPr>
            <a:spLocks noChangeShapeType="1"/>
          </xdr:cNvSpPr>
        </xdr:nvSpPr>
        <xdr:spPr bwMode="auto">
          <a:xfrm flipH="1">
            <a:off x="10740" y="2933"/>
            <a:ext cx="1"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Text Box 1028">
            <a:extLst>
              <a:ext uri="{FF2B5EF4-FFF2-40B4-BE49-F238E27FC236}">
                <a16:creationId xmlns:a16="http://schemas.microsoft.com/office/drawing/2014/main" id="{B2C73DC0-3CE9-4B45-AE22-6EA335FED135}"/>
              </a:ext>
            </a:extLst>
          </xdr:cNvPr>
          <xdr:cNvSpPr txBox="1">
            <a:spLocks noChangeArrowheads="1"/>
          </xdr:cNvSpPr>
        </xdr:nvSpPr>
        <xdr:spPr bwMode="auto">
          <a:xfrm>
            <a:off x="9469" y="47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50 %</a:t>
            </a:r>
          </a:p>
        </xdr:txBody>
      </xdr:sp>
      <xdr:sp macro="" textlink="">
        <xdr:nvSpPr>
          <xdr:cNvPr id="31" name="Text Box 1027">
            <a:extLst>
              <a:ext uri="{FF2B5EF4-FFF2-40B4-BE49-F238E27FC236}">
                <a16:creationId xmlns:a16="http://schemas.microsoft.com/office/drawing/2014/main" id="{ACF078EB-EB0C-48D5-8CDB-358EECEF76C1}"/>
              </a:ext>
            </a:extLst>
          </xdr:cNvPr>
          <xdr:cNvSpPr txBox="1">
            <a:spLocks noChangeArrowheads="1"/>
          </xdr:cNvSpPr>
        </xdr:nvSpPr>
        <xdr:spPr bwMode="auto">
          <a:xfrm>
            <a:off x="5312" y="5921"/>
            <a:ext cx="2236"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FX, a. 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(PI)</a:t>
            </a:r>
          </a:p>
        </xdr:txBody>
      </xdr:sp>
      <xdr:sp macro="" textlink="">
        <xdr:nvSpPr>
          <xdr:cNvPr id="32" name="Line 1026">
            <a:extLst>
              <a:ext uri="{FF2B5EF4-FFF2-40B4-BE49-F238E27FC236}">
                <a16:creationId xmlns:a16="http://schemas.microsoft.com/office/drawing/2014/main" id="{42F3B894-F4A3-4C26-B269-AB64A3D2241A}"/>
              </a:ext>
            </a:extLst>
          </xdr:cNvPr>
          <xdr:cNvSpPr>
            <a:spLocks noChangeShapeType="1"/>
          </xdr:cNvSpPr>
        </xdr:nvSpPr>
        <xdr:spPr bwMode="auto">
          <a:xfrm>
            <a:off x="4880" y="4193"/>
            <a:ext cx="170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Text Box 1025">
            <a:extLst>
              <a:ext uri="{FF2B5EF4-FFF2-40B4-BE49-F238E27FC236}">
                <a16:creationId xmlns:a16="http://schemas.microsoft.com/office/drawing/2014/main" id="{3C69D827-9FD4-4428-B62F-3151B4409F0A}"/>
              </a:ext>
            </a:extLst>
          </xdr:cNvPr>
          <xdr:cNvSpPr txBox="1">
            <a:spLocks noChangeArrowheads="1"/>
          </xdr:cNvSpPr>
        </xdr:nvSpPr>
        <xdr:spPr bwMode="auto">
          <a:xfrm>
            <a:off x="4876" y="544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15</xdr:row>
      <xdr:rowOff>0</xdr:rowOff>
    </xdr:from>
    <xdr:to>
      <xdr:col>4</xdr:col>
      <xdr:colOff>209550</xdr:colOff>
      <xdr:row>41</xdr:row>
      <xdr:rowOff>152400</xdr:rowOff>
    </xdr:to>
    <xdr:grpSp>
      <xdr:nvGrpSpPr>
        <xdr:cNvPr id="2" name="Group 1024">
          <a:extLst>
            <a:ext uri="{FF2B5EF4-FFF2-40B4-BE49-F238E27FC236}">
              <a16:creationId xmlns:a16="http://schemas.microsoft.com/office/drawing/2014/main" id="{1D2B49A5-CEB8-4908-A601-06FFD57ACB1D}"/>
            </a:ext>
          </a:extLst>
        </xdr:cNvPr>
        <xdr:cNvGrpSpPr>
          <a:grpSpLocks noChangeAspect="1"/>
        </xdr:cNvGrpSpPr>
      </xdr:nvGrpSpPr>
      <xdr:grpSpPr bwMode="auto">
        <a:xfrm>
          <a:off x="0" y="3390900"/>
          <a:ext cx="8791575" cy="5105400"/>
          <a:chOff x="2220" y="2172"/>
          <a:chExt cx="13852" cy="8037"/>
        </a:xfrm>
      </xdr:grpSpPr>
      <xdr:sp macro="" textlink="">
        <xdr:nvSpPr>
          <xdr:cNvPr id="3" name="AutoShape 1055">
            <a:extLst>
              <a:ext uri="{FF2B5EF4-FFF2-40B4-BE49-F238E27FC236}">
                <a16:creationId xmlns:a16="http://schemas.microsoft.com/office/drawing/2014/main" id="{0427D75F-39CB-4928-987E-21EE552C0CF1}"/>
              </a:ext>
            </a:extLst>
          </xdr:cNvPr>
          <xdr:cNvSpPr>
            <a:spLocks noChangeAspect="1" noChangeArrowheads="1" noTextEdit="1"/>
          </xdr:cNvSpPr>
        </xdr:nvSpPr>
        <xdr:spPr bwMode="auto">
          <a:xfrm>
            <a:off x="2220" y="2172"/>
            <a:ext cx="13852" cy="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Text Box 1054">
            <a:extLst>
              <a:ext uri="{FF2B5EF4-FFF2-40B4-BE49-F238E27FC236}">
                <a16:creationId xmlns:a16="http://schemas.microsoft.com/office/drawing/2014/main" id="{A53F5A6D-7A31-4A53-9A54-7C7E6C4B2CC5}"/>
              </a:ext>
            </a:extLst>
          </xdr:cNvPr>
          <xdr:cNvSpPr txBox="1">
            <a:spLocks noChangeArrowheads="1"/>
          </xdr:cNvSpPr>
        </xdr:nvSpPr>
        <xdr:spPr bwMode="auto">
          <a:xfrm>
            <a:off x="2865" y="5921"/>
            <a:ext cx="2011"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a.s.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(OCP)</a:t>
            </a:r>
          </a:p>
        </xdr:txBody>
      </xdr:sp>
      <xdr:sp macro="" textlink="">
        <xdr:nvSpPr>
          <xdr:cNvPr id="5" name="Text Box 1053">
            <a:extLst>
              <a:ext uri="{FF2B5EF4-FFF2-40B4-BE49-F238E27FC236}">
                <a16:creationId xmlns:a16="http://schemas.microsoft.com/office/drawing/2014/main" id="{4C25182F-232B-4589-8CF1-44ED7824C85C}"/>
              </a:ext>
            </a:extLst>
          </xdr:cNvPr>
          <xdr:cNvSpPr txBox="1">
            <a:spLocks noChangeArrowheads="1"/>
          </xdr:cNvSpPr>
        </xdr:nvSpPr>
        <xdr:spPr bwMode="auto">
          <a:xfrm>
            <a:off x="8253" y="5921"/>
            <a:ext cx="3092"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300"/>
              </a:lnSpc>
              <a:defRPr sz="1000"/>
            </a:pPr>
            <a:r>
              <a:rPr lang="cs-CZ" sz="1200" b="0" i="0" u="none" strike="noStrike" baseline="0">
                <a:solidFill>
                  <a:srgbClr val="000000"/>
                </a:solidFill>
                <a:latin typeface="Times New Roman"/>
                <a:cs typeface="Times New Roman"/>
              </a:rPr>
              <a:t> </a:t>
            </a:r>
          </a:p>
          <a:p>
            <a:pPr marL="0" indent="0" algn="l" rtl="0">
              <a:lnSpc>
                <a:spcPts val="1000"/>
              </a:lnSpc>
              <a:defRPr sz="1000"/>
            </a:pPr>
            <a:r>
              <a:rPr lang="cs-CZ" sz="1200" b="1" i="0" u="sng" strike="noStrike" baseline="0">
                <a:solidFill>
                  <a:srgbClr val="000000"/>
                </a:solidFill>
                <a:latin typeface="Times New Roman"/>
                <a:ea typeface="+mn-ea"/>
                <a:cs typeface="Times New Roman"/>
              </a:rPr>
              <a:t>CYRRUS Corporate</a:t>
            </a:r>
          </a:p>
          <a:p>
            <a:pPr marL="0" indent="0" algn="l" rtl="0">
              <a:lnSpc>
                <a:spcPts val="10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Finance, a.s.</a:t>
            </a:r>
            <a:r>
              <a:rPr lang="cs-CZ" sz="1200" b="1" i="0" u="none" strike="noStrike" baseline="0">
                <a:solidFill>
                  <a:srgbClr val="000000"/>
                </a:solidFill>
                <a:latin typeface="Times New Roman"/>
                <a:ea typeface="+mn-ea"/>
                <a:cs typeface="Times New Roman"/>
              </a:rPr>
              <a:t> (OCP)</a:t>
            </a:r>
          </a:p>
        </xdr:txBody>
      </xdr:sp>
      <xdr:sp macro="" textlink="">
        <xdr:nvSpPr>
          <xdr:cNvPr id="6" name="Line 1052">
            <a:extLst>
              <a:ext uri="{FF2B5EF4-FFF2-40B4-BE49-F238E27FC236}">
                <a16:creationId xmlns:a16="http://schemas.microsoft.com/office/drawing/2014/main" id="{B43EBAE1-F977-465E-A00C-6535097611A6}"/>
              </a:ext>
            </a:extLst>
          </xdr:cNvPr>
          <xdr:cNvSpPr>
            <a:spLocks noChangeShapeType="1"/>
          </xdr:cNvSpPr>
        </xdr:nvSpPr>
        <xdr:spPr bwMode="auto">
          <a:xfrm>
            <a:off x="303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1051">
            <a:extLst>
              <a:ext uri="{FF2B5EF4-FFF2-40B4-BE49-F238E27FC236}">
                <a16:creationId xmlns:a16="http://schemas.microsoft.com/office/drawing/2014/main" id="{1AC96473-270B-4ABC-A085-0CE64422CFAC}"/>
              </a:ext>
            </a:extLst>
          </xdr:cNvPr>
          <xdr:cNvSpPr>
            <a:spLocks noChangeShapeType="1"/>
          </xdr:cNvSpPr>
        </xdr:nvSpPr>
        <xdr:spPr bwMode="auto">
          <a:xfrm flipH="1">
            <a:off x="465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1050">
            <a:extLst>
              <a:ext uri="{FF2B5EF4-FFF2-40B4-BE49-F238E27FC236}">
                <a16:creationId xmlns:a16="http://schemas.microsoft.com/office/drawing/2014/main" id="{31E6C218-DC7B-43F1-A77F-370361A4DFC8}"/>
              </a:ext>
            </a:extLst>
          </xdr:cNvPr>
          <xdr:cNvSpPr>
            <a:spLocks noChangeShapeType="1"/>
          </xdr:cNvSpPr>
        </xdr:nvSpPr>
        <xdr:spPr bwMode="auto">
          <a:xfrm>
            <a:off x="3938"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Line 1049">
            <a:extLst>
              <a:ext uri="{FF2B5EF4-FFF2-40B4-BE49-F238E27FC236}">
                <a16:creationId xmlns:a16="http://schemas.microsoft.com/office/drawing/2014/main" id="{AD9E929B-2847-4C74-85FB-CCE7DB4F91AB}"/>
              </a:ext>
            </a:extLst>
          </xdr:cNvPr>
          <xdr:cNvSpPr>
            <a:spLocks noChangeShapeType="1"/>
          </xdr:cNvSpPr>
        </xdr:nvSpPr>
        <xdr:spPr bwMode="auto">
          <a:xfrm>
            <a:off x="5318" y="4193"/>
            <a:ext cx="342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1048">
            <a:extLst>
              <a:ext uri="{FF2B5EF4-FFF2-40B4-BE49-F238E27FC236}">
                <a16:creationId xmlns:a16="http://schemas.microsoft.com/office/drawing/2014/main" id="{B0802271-77F3-483D-A315-C5F14CB8CC6B}"/>
              </a:ext>
            </a:extLst>
          </xdr:cNvPr>
          <xdr:cNvSpPr>
            <a:spLocks noChangeShapeType="1"/>
          </xdr:cNvSpPr>
        </xdr:nvSpPr>
        <xdr:spPr bwMode="auto">
          <a:xfrm>
            <a:off x="8060" y="2933"/>
            <a:ext cx="1268"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047">
            <a:extLst>
              <a:ext uri="{FF2B5EF4-FFF2-40B4-BE49-F238E27FC236}">
                <a16:creationId xmlns:a16="http://schemas.microsoft.com/office/drawing/2014/main" id="{A5D83B5E-C819-415D-A8BB-969EF0D53A9F}"/>
              </a:ext>
            </a:extLst>
          </xdr:cNvPr>
          <xdr:cNvSpPr>
            <a:spLocks noChangeShapeType="1"/>
          </xdr:cNvSpPr>
        </xdr:nvSpPr>
        <xdr:spPr bwMode="auto">
          <a:xfrm flipH="1">
            <a:off x="10630"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Line 1046">
            <a:extLst>
              <a:ext uri="{FF2B5EF4-FFF2-40B4-BE49-F238E27FC236}">
                <a16:creationId xmlns:a16="http://schemas.microsoft.com/office/drawing/2014/main" id="{966659BF-05A5-42E1-AA1A-95AF89BB837B}"/>
              </a:ext>
            </a:extLst>
          </xdr:cNvPr>
          <xdr:cNvSpPr>
            <a:spLocks noChangeShapeType="1"/>
          </xdr:cNvSpPr>
        </xdr:nvSpPr>
        <xdr:spPr bwMode="auto">
          <a:xfrm>
            <a:off x="7898" y="4118"/>
            <a:ext cx="2160" cy="1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Text Box 1045">
            <a:extLst>
              <a:ext uri="{FF2B5EF4-FFF2-40B4-BE49-F238E27FC236}">
                <a16:creationId xmlns:a16="http://schemas.microsoft.com/office/drawing/2014/main" id="{388B47C9-94C0-4C18-AE32-4BB1B46F7118}"/>
              </a:ext>
            </a:extLst>
          </xdr:cNvPr>
          <xdr:cNvSpPr txBox="1">
            <a:spLocks noChangeArrowheads="1"/>
          </xdr:cNvSpPr>
        </xdr:nvSpPr>
        <xdr:spPr bwMode="auto">
          <a:xfrm>
            <a:off x="4321"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4" name="Text Box 1044">
            <a:extLst>
              <a:ext uri="{FF2B5EF4-FFF2-40B4-BE49-F238E27FC236}">
                <a16:creationId xmlns:a16="http://schemas.microsoft.com/office/drawing/2014/main" id="{4228722A-C0E7-4EA4-8B07-99597BE969A8}"/>
              </a:ext>
            </a:extLst>
          </xdr:cNvPr>
          <xdr:cNvSpPr txBox="1">
            <a:spLocks noChangeArrowheads="1"/>
          </xdr:cNvSpPr>
        </xdr:nvSpPr>
        <xdr:spPr bwMode="auto">
          <a:xfrm>
            <a:off x="2655"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5" name="Text Box 1043">
            <a:extLst>
              <a:ext uri="{FF2B5EF4-FFF2-40B4-BE49-F238E27FC236}">
                <a16:creationId xmlns:a16="http://schemas.microsoft.com/office/drawing/2014/main" id="{4F0C3A22-04A0-479F-8F61-4D76E6BA93A8}"/>
              </a:ext>
            </a:extLst>
          </xdr:cNvPr>
          <xdr:cNvSpPr txBox="1">
            <a:spLocks noChangeArrowheads="1"/>
          </xdr:cNvSpPr>
        </xdr:nvSpPr>
        <xdr:spPr bwMode="auto">
          <a:xfrm>
            <a:off x="6812" y="556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16" name="Text Box 1042">
            <a:extLst>
              <a:ext uri="{FF2B5EF4-FFF2-40B4-BE49-F238E27FC236}">
                <a16:creationId xmlns:a16="http://schemas.microsoft.com/office/drawing/2014/main" id="{2BF19FE9-8D0D-47E5-8EF9-67F2C2AD7D2D}"/>
              </a:ext>
            </a:extLst>
          </xdr:cNvPr>
          <xdr:cNvSpPr txBox="1">
            <a:spLocks noChangeArrowheads="1"/>
          </xdr:cNvSpPr>
        </xdr:nvSpPr>
        <xdr:spPr bwMode="auto">
          <a:xfrm>
            <a:off x="3105" y="5201"/>
            <a:ext cx="106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17" name="Text Box 1041">
            <a:extLst>
              <a:ext uri="{FF2B5EF4-FFF2-40B4-BE49-F238E27FC236}">
                <a16:creationId xmlns:a16="http://schemas.microsoft.com/office/drawing/2014/main" id="{4D3C580E-DB69-42FA-BB56-11C784AA57FF}"/>
              </a:ext>
            </a:extLst>
          </xdr:cNvPr>
          <xdr:cNvSpPr txBox="1">
            <a:spLocks noChangeArrowheads="1"/>
          </xdr:cNvSpPr>
        </xdr:nvSpPr>
        <xdr:spPr bwMode="auto">
          <a:xfrm>
            <a:off x="6812" y="53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40%</a:t>
            </a:r>
          </a:p>
        </xdr:txBody>
      </xdr:sp>
      <xdr:sp macro="" textlink="">
        <xdr:nvSpPr>
          <xdr:cNvPr id="18" name="Text Box 1040">
            <a:extLst>
              <a:ext uri="{FF2B5EF4-FFF2-40B4-BE49-F238E27FC236}">
                <a16:creationId xmlns:a16="http://schemas.microsoft.com/office/drawing/2014/main" id="{AFD416C7-CDA3-4C94-B215-DA54E91DEB18}"/>
              </a:ext>
            </a:extLst>
          </xdr:cNvPr>
          <xdr:cNvSpPr txBox="1">
            <a:spLocks noChangeArrowheads="1"/>
          </xdr:cNvSpPr>
        </xdr:nvSpPr>
        <xdr:spPr bwMode="auto">
          <a:xfrm>
            <a:off x="8493" y="520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10%</a:t>
            </a:r>
          </a:p>
        </xdr:txBody>
      </xdr:sp>
      <xdr:sp macro="" textlink="">
        <xdr:nvSpPr>
          <xdr:cNvPr id="19" name="Text Box 1039">
            <a:extLst>
              <a:ext uri="{FF2B5EF4-FFF2-40B4-BE49-F238E27FC236}">
                <a16:creationId xmlns:a16="http://schemas.microsoft.com/office/drawing/2014/main" id="{EBE78BE8-847F-4A2A-B966-2D32A3770858}"/>
              </a:ext>
            </a:extLst>
          </xdr:cNvPr>
          <xdr:cNvSpPr txBox="1">
            <a:spLocks noChangeArrowheads="1"/>
          </xdr:cNvSpPr>
        </xdr:nvSpPr>
        <xdr:spPr bwMode="auto">
          <a:xfrm>
            <a:off x="7308" y="316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0" name="Text Box 1038">
            <a:extLst>
              <a:ext uri="{FF2B5EF4-FFF2-40B4-BE49-F238E27FC236}">
                <a16:creationId xmlns:a16="http://schemas.microsoft.com/office/drawing/2014/main" id="{18E4CB0F-7862-4463-B0CC-0F9B24405AD8}"/>
              </a:ext>
            </a:extLst>
          </xdr:cNvPr>
          <xdr:cNvSpPr txBox="1">
            <a:spLocks noChangeArrowheads="1"/>
          </xdr:cNvSpPr>
        </xdr:nvSpPr>
        <xdr:spPr bwMode="auto">
          <a:xfrm>
            <a:off x="9469" y="3117"/>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1" name="Text Box 1037">
            <a:extLst>
              <a:ext uri="{FF2B5EF4-FFF2-40B4-BE49-F238E27FC236}">
                <a16:creationId xmlns:a16="http://schemas.microsoft.com/office/drawing/2014/main" id="{D9767B92-51E3-4FF8-A5A0-B51273109547}"/>
              </a:ext>
            </a:extLst>
          </xdr:cNvPr>
          <xdr:cNvSpPr txBox="1">
            <a:spLocks noChangeArrowheads="1"/>
          </xdr:cNvSpPr>
        </xdr:nvSpPr>
        <xdr:spPr bwMode="auto">
          <a:xfrm>
            <a:off x="4291" y="2502"/>
            <a:ext cx="208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2" name="Text Box 1036">
            <a:extLst>
              <a:ext uri="{FF2B5EF4-FFF2-40B4-BE49-F238E27FC236}">
                <a16:creationId xmlns:a16="http://schemas.microsoft.com/office/drawing/2014/main" id="{78465172-1EC2-4C26-9204-5D60A556CE39}"/>
              </a:ext>
            </a:extLst>
          </xdr:cNvPr>
          <xdr:cNvSpPr txBox="1">
            <a:spLocks noChangeArrowheads="1"/>
          </xdr:cNvSpPr>
        </xdr:nvSpPr>
        <xdr:spPr bwMode="auto">
          <a:xfrm>
            <a:off x="2535" y="2367"/>
            <a:ext cx="1471" cy="424"/>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23" name="Text Box 1035">
            <a:extLst>
              <a:ext uri="{FF2B5EF4-FFF2-40B4-BE49-F238E27FC236}">
                <a16:creationId xmlns:a16="http://schemas.microsoft.com/office/drawing/2014/main" id="{DC986CA7-C8A2-47D5-A640-BAF0242F12D6}"/>
              </a:ext>
            </a:extLst>
          </xdr:cNvPr>
          <xdr:cNvSpPr txBox="1">
            <a:spLocks noChangeArrowheads="1"/>
          </xdr:cNvSpPr>
        </xdr:nvSpPr>
        <xdr:spPr bwMode="auto">
          <a:xfrm>
            <a:off x="9003" y="3761"/>
            <a:ext cx="205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CCF GROUP</a:t>
            </a:r>
          </a:p>
        </xdr:txBody>
      </xdr:sp>
      <xdr:sp macro="" textlink="">
        <xdr:nvSpPr>
          <xdr:cNvPr id="24" name="Text Box 1034">
            <a:extLst>
              <a:ext uri="{FF2B5EF4-FFF2-40B4-BE49-F238E27FC236}">
                <a16:creationId xmlns:a16="http://schemas.microsoft.com/office/drawing/2014/main" id="{B03AD207-66F6-46C5-8D7A-3BE8553AFA29}"/>
              </a:ext>
            </a:extLst>
          </xdr:cNvPr>
          <xdr:cNvSpPr txBox="1">
            <a:spLocks noChangeArrowheads="1"/>
          </xdr:cNvSpPr>
        </xdr:nvSpPr>
        <xdr:spPr bwMode="auto">
          <a:xfrm>
            <a:off x="6332" y="3761"/>
            <a:ext cx="216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5" name="Text Box 1033">
            <a:extLst>
              <a:ext uri="{FF2B5EF4-FFF2-40B4-BE49-F238E27FC236}">
                <a16:creationId xmlns:a16="http://schemas.microsoft.com/office/drawing/2014/main" id="{F61CE891-8898-425A-B11A-9C6D0D1415DC}"/>
              </a:ext>
            </a:extLst>
          </xdr:cNvPr>
          <xdr:cNvSpPr txBox="1">
            <a:spLocks noChangeArrowheads="1"/>
          </xdr:cNvSpPr>
        </xdr:nvSpPr>
        <xdr:spPr bwMode="auto">
          <a:xfrm>
            <a:off x="9484" y="2502"/>
            <a:ext cx="147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26" name="Text Box 1032">
            <a:extLst>
              <a:ext uri="{FF2B5EF4-FFF2-40B4-BE49-F238E27FC236}">
                <a16:creationId xmlns:a16="http://schemas.microsoft.com/office/drawing/2014/main" id="{2E9ED186-09FC-44F7-AA72-5862B17C8B04}"/>
              </a:ext>
            </a:extLst>
          </xdr:cNvPr>
          <xdr:cNvSpPr txBox="1">
            <a:spLocks noChangeArrowheads="1"/>
          </xdr:cNvSpPr>
        </xdr:nvSpPr>
        <xdr:spPr bwMode="auto">
          <a:xfrm>
            <a:off x="2505" y="3761"/>
            <a:ext cx="2761" cy="420"/>
          </a:xfrm>
          <a:prstGeom prst="rect">
            <a:avLst/>
          </a:prstGeom>
          <a:solidFill>
            <a:srgbClr val="FFFFFF">
              <a:alpha val="64000"/>
            </a:srgbClr>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1" i="0" u="sng" strike="noStrike" baseline="0">
                <a:solidFill>
                  <a:srgbClr val="000000"/>
                </a:solidFill>
                <a:latin typeface="Times New Roman"/>
                <a:cs typeface="Times New Roman"/>
              </a:rPr>
              <a:t>CYRRUS GROUP, SE</a:t>
            </a:r>
            <a:r>
              <a:rPr lang="cs-CZ" sz="1200" b="1" i="0" u="none" strike="noStrike" baseline="0">
                <a:solidFill>
                  <a:srgbClr val="000000"/>
                </a:solidFill>
                <a:latin typeface="Times New Roman"/>
                <a:cs typeface="Times New Roman"/>
              </a:rPr>
              <a:t>  </a:t>
            </a:r>
          </a:p>
        </xdr:txBody>
      </xdr:sp>
      <xdr:sp macro="" textlink="">
        <xdr:nvSpPr>
          <xdr:cNvPr id="27" name="Text Box 1031">
            <a:extLst>
              <a:ext uri="{FF2B5EF4-FFF2-40B4-BE49-F238E27FC236}">
                <a16:creationId xmlns:a16="http://schemas.microsoft.com/office/drawing/2014/main" id="{C89A4ACB-EC11-437E-BBF4-BDC00D125553}"/>
              </a:ext>
            </a:extLst>
          </xdr:cNvPr>
          <xdr:cNvSpPr txBox="1">
            <a:spLocks noChangeArrowheads="1"/>
          </xdr:cNvSpPr>
        </xdr:nvSpPr>
        <xdr:spPr bwMode="auto">
          <a:xfrm>
            <a:off x="5192" y="7375"/>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28" name="Text Box 1030">
            <a:extLst>
              <a:ext uri="{FF2B5EF4-FFF2-40B4-BE49-F238E27FC236}">
                <a16:creationId xmlns:a16="http://schemas.microsoft.com/office/drawing/2014/main" id="{0ED4A533-5186-4595-ACEE-F2E51555955B}"/>
              </a:ext>
            </a:extLst>
          </xdr:cNvPr>
          <xdr:cNvSpPr txBox="1">
            <a:spLocks noChangeArrowheads="1"/>
          </xdr:cNvSpPr>
        </xdr:nvSpPr>
        <xdr:spPr bwMode="auto">
          <a:xfrm>
            <a:off x="6992" y="2502"/>
            <a:ext cx="2341" cy="4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29" name="Line 1029">
            <a:extLst>
              <a:ext uri="{FF2B5EF4-FFF2-40B4-BE49-F238E27FC236}">
                <a16:creationId xmlns:a16="http://schemas.microsoft.com/office/drawing/2014/main" id="{505A473B-DE74-429A-8229-95B3F28B3B47}"/>
              </a:ext>
            </a:extLst>
          </xdr:cNvPr>
          <xdr:cNvSpPr>
            <a:spLocks noChangeShapeType="1"/>
          </xdr:cNvSpPr>
        </xdr:nvSpPr>
        <xdr:spPr bwMode="auto">
          <a:xfrm flipH="1">
            <a:off x="10740" y="2933"/>
            <a:ext cx="1"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Text Box 1028">
            <a:extLst>
              <a:ext uri="{FF2B5EF4-FFF2-40B4-BE49-F238E27FC236}">
                <a16:creationId xmlns:a16="http://schemas.microsoft.com/office/drawing/2014/main" id="{17956761-B1F1-4886-803A-4E64F6536EA2}"/>
              </a:ext>
            </a:extLst>
          </xdr:cNvPr>
          <xdr:cNvSpPr txBox="1">
            <a:spLocks noChangeArrowheads="1"/>
          </xdr:cNvSpPr>
        </xdr:nvSpPr>
        <xdr:spPr bwMode="auto">
          <a:xfrm>
            <a:off x="9469" y="47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50 %</a:t>
            </a:r>
          </a:p>
        </xdr:txBody>
      </xdr:sp>
      <xdr:sp macro="" textlink="">
        <xdr:nvSpPr>
          <xdr:cNvPr id="31" name="Text Box 1027">
            <a:extLst>
              <a:ext uri="{FF2B5EF4-FFF2-40B4-BE49-F238E27FC236}">
                <a16:creationId xmlns:a16="http://schemas.microsoft.com/office/drawing/2014/main" id="{5B55E56C-120E-4D7A-8198-C7B56D7D3E3F}"/>
              </a:ext>
            </a:extLst>
          </xdr:cNvPr>
          <xdr:cNvSpPr txBox="1">
            <a:spLocks noChangeArrowheads="1"/>
          </xdr:cNvSpPr>
        </xdr:nvSpPr>
        <xdr:spPr bwMode="auto">
          <a:xfrm>
            <a:off x="5312" y="5921"/>
            <a:ext cx="2236"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FX, a.s.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(PI)</a:t>
            </a:r>
          </a:p>
        </xdr:txBody>
      </xdr:sp>
      <xdr:sp macro="" textlink="">
        <xdr:nvSpPr>
          <xdr:cNvPr id="32" name="Line 1026">
            <a:extLst>
              <a:ext uri="{FF2B5EF4-FFF2-40B4-BE49-F238E27FC236}">
                <a16:creationId xmlns:a16="http://schemas.microsoft.com/office/drawing/2014/main" id="{7204AD6B-D056-4463-81DF-A5B5EC0E1E88}"/>
              </a:ext>
            </a:extLst>
          </xdr:cNvPr>
          <xdr:cNvSpPr>
            <a:spLocks noChangeShapeType="1"/>
          </xdr:cNvSpPr>
        </xdr:nvSpPr>
        <xdr:spPr bwMode="auto">
          <a:xfrm>
            <a:off x="4880" y="4193"/>
            <a:ext cx="170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Text Box 1025">
            <a:extLst>
              <a:ext uri="{FF2B5EF4-FFF2-40B4-BE49-F238E27FC236}">
                <a16:creationId xmlns:a16="http://schemas.microsoft.com/office/drawing/2014/main" id="{779ECF0B-D86A-461B-B628-DD73165B3F24}"/>
              </a:ext>
            </a:extLst>
          </xdr:cNvPr>
          <xdr:cNvSpPr txBox="1">
            <a:spLocks noChangeArrowheads="1"/>
          </xdr:cNvSpPr>
        </xdr:nvSpPr>
        <xdr:spPr bwMode="auto">
          <a:xfrm>
            <a:off x="4876" y="544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grp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tabSelected="1" zoomScaleNormal="100" zoomScaleSheetLayoutView="100" workbookViewId="0">
      <selection activeCell="C4" sqref="C4"/>
    </sheetView>
  </sheetViews>
  <sheetFormatPr defaultRowHeight="12.75" x14ac:dyDescent="0.2"/>
  <cols>
    <col min="1" max="1" width="10" style="67" customWidth="1"/>
    <col min="2" max="2" width="65.85546875" style="232" customWidth="1"/>
    <col min="3" max="3" width="22.85546875" style="67" bestFit="1" customWidth="1"/>
    <col min="4" max="4" width="9.7109375" style="67" customWidth="1"/>
    <col min="5" max="16384" width="9.140625" style="67"/>
  </cols>
  <sheetData>
    <row r="1" spans="1:6" s="236" customFormat="1" ht="30" customHeight="1" thickBot="1" x14ac:dyDescent="0.25">
      <c r="A1" s="447" t="s">
        <v>3104</v>
      </c>
      <c r="B1" s="448"/>
      <c r="C1" s="448"/>
      <c r="D1" s="449"/>
    </row>
    <row r="2" spans="1:6" ht="36.75" customHeight="1" thickBot="1" x14ac:dyDescent="0.25">
      <c r="A2" s="247" t="s">
        <v>3049</v>
      </c>
      <c r="B2" s="256" t="s">
        <v>3105</v>
      </c>
      <c r="C2" s="246" t="s">
        <v>13</v>
      </c>
      <c r="D2" s="450" t="s">
        <v>852</v>
      </c>
    </row>
    <row r="3" spans="1:6" s="239" customFormat="1" ht="15" x14ac:dyDescent="0.25">
      <c r="A3" s="242" t="s">
        <v>15</v>
      </c>
      <c r="B3" s="243"/>
      <c r="C3" s="268">
        <v>43647</v>
      </c>
      <c r="D3" s="451"/>
    </row>
    <row r="4" spans="1:6" s="239" customFormat="1" ht="15.75" thickBot="1" x14ac:dyDescent="0.3">
      <c r="A4" s="244" t="s">
        <v>14</v>
      </c>
      <c r="B4" s="245"/>
      <c r="C4" s="269" t="s">
        <v>3290</v>
      </c>
      <c r="D4" s="452"/>
    </row>
    <row r="5" spans="1:6" s="248" customFormat="1" ht="39.75" customHeight="1" x14ac:dyDescent="0.25">
      <c r="A5" s="456" t="s">
        <v>3062</v>
      </c>
      <c r="B5" s="457"/>
      <c r="C5" s="458"/>
      <c r="D5" s="252"/>
      <c r="E5" s="253"/>
      <c r="F5" s="253"/>
    </row>
    <row r="6" spans="1:6" ht="15.95" customHeight="1" x14ac:dyDescent="0.2">
      <c r="A6" s="257" t="s">
        <v>819</v>
      </c>
      <c r="B6" s="232" t="s">
        <v>12</v>
      </c>
      <c r="C6" s="223" t="s">
        <v>4</v>
      </c>
      <c r="D6" s="135" t="s">
        <v>3126</v>
      </c>
    </row>
    <row r="7" spans="1:6" ht="16.5" customHeight="1" x14ac:dyDescent="0.2">
      <c r="A7" s="257" t="s">
        <v>820</v>
      </c>
      <c r="B7" s="232" t="s">
        <v>11</v>
      </c>
      <c r="C7" s="223" t="s">
        <v>4</v>
      </c>
      <c r="D7" s="135" t="s">
        <v>3126</v>
      </c>
    </row>
    <row r="8" spans="1:6" ht="15.95" customHeight="1" x14ac:dyDescent="0.2">
      <c r="A8" s="257" t="s">
        <v>821</v>
      </c>
      <c r="B8" s="232" t="s">
        <v>10</v>
      </c>
      <c r="C8" s="223" t="s">
        <v>4</v>
      </c>
      <c r="D8" s="135" t="s">
        <v>3126</v>
      </c>
    </row>
    <row r="9" spans="1:6" ht="15.95" customHeight="1" x14ac:dyDescent="0.2">
      <c r="A9" s="257" t="s">
        <v>822</v>
      </c>
      <c r="B9" s="232" t="s">
        <v>70</v>
      </c>
      <c r="C9" s="223" t="s">
        <v>4</v>
      </c>
      <c r="D9" s="135" t="s">
        <v>3126</v>
      </c>
    </row>
    <row r="10" spans="1:6" ht="25.5" x14ac:dyDescent="0.2">
      <c r="A10" s="257" t="s">
        <v>823</v>
      </c>
      <c r="B10" s="232" t="s">
        <v>9</v>
      </c>
      <c r="C10" s="223" t="s">
        <v>4</v>
      </c>
      <c r="D10" s="135" t="s">
        <v>3126</v>
      </c>
    </row>
    <row r="11" spans="1:6" ht="25.5" x14ac:dyDescent="0.2">
      <c r="A11" s="257" t="s">
        <v>824</v>
      </c>
      <c r="B11" s="232" t="s">
        <v>8</v>
      </c>
      <c r="C11" s="223" t="s">
        <v>4</v>
      </c>
      <c r="D11" s="135" t="s">
        <v>3126</v>
      </c>
    </row>
    <row r="12" spans="1:6" ht="15.95" customHeight="1" x14ac:dyDescent="0.2">
      <c r="A12" s="257" t="s">
        <v>825</v>
      </c>
      <c r="B12" s="232" t="s">
        <v>7</v>
      </c>
      <c r="C12" s="223" t="s">
        <v>4</v>
      </c>
      <c r="D12" s="135" t="s">
        <v>3126</v>
      </c>
    </row>
    <row r="13" spans="1:6" ht="15.95" customHeight="1" x14ac:dyDescent="0.2">
      <c r="A13" s="257" t="s">
        <v>826</v>
      </c>
      <c r="B13" s="232" t="s">
        <v>6</v>
      </c>
      <c r="C13" s="223" t="s">
        <v>4</v>
      </c>
      <c r="D13" s="135" t="s">
        <v>3126</v>
      </c>
    </row>
    <row r="14" spans="1:6" x14ac:dyDescent="0.2">
      <c r="A14" s="257" t="s">
        <v>827</v>
      </c>
      <c r="B14" s="232" t="s">
        <v>5</v>
      </c>
      <c r="C14" s="223" t="s">
        <v>4</v>
      </c>
      <c r="D14" s="135" t="s">
        <v>419</v>
      </c>
    </row>
    <row r="15" spans="1:6" ht="38.25" x14ac:dyDescent="0.2">
      <c r="A15" s="257" t="s">
        <v>828</v>
      </c>
      <c r="B15" s="232" t="s">
        <v>3018</v>
      </c>
      <c r="C15" s="223" t="s">
        <v>4</v>
      </c>
      <c r="D15" s="135" t="s">
        <v>419</v>
      </c>
    </row>
    <row r="16" spans="1:6" x14ac:dyDescent="0.2">
      <c r="A16" s="257" t="s">
        <v>829</v>
      </c>
      <c r="B16" s="232" t="s">
        <v>2997</v>
      </c>
      <c r="C16" s="223" t="s">
        <v>4</v>
      </c>
      <c r="D16" s="135" t="s">
        <v>3126</v>
      </c>
    </row>
    <row r="17" spans="1:4" ht="26.25" thickBot="1" x14ac:dyDescent="0.25">
      <c r="A17" s="257" t="s">
        <v>830</v>
      </c>
      <c r="B17" s="232" t="s">
        <v>2998</v>
      </c>
      <c r="C17" s="223" t="s">
        <v>4</v>
      </c>
      <c r="D17" s="135" t="s">
        <v>3126</v>
      </c>
    </row>
    <row r="18" spans="1:4" s="251" customFormat="1" ht="32.25" customHeight="1" thickBot="1" x14ac:dyDescent="0.3">
      <c r="A18" s="453" t="s">
        <v>3063</v>
      </c>
      <c r="B18" s="454"/>
      <c r="C18" s="455"/>
      <c r="D18" s="240"/>
    </row>
    <row r="19" spans="1:4" ht="25.5" x14ac:dyDescent="0.2">
      <c r="A19" s="261" t="s">
        <v>831</v>
      </c>
      <c r="B19" s="262" t="s">
        <v>3053</v>
      </c>
      <c r="C19" s="263" t="s">
        <v>810</v>
      </c>
      <c r="D19" s="264" t="s">
        <v>3126</v>
      </c>
    </row>
    <row r="20" spans="1:4" ht="25.5" x14ac:dyDescent="0.2">
      <c r="A20" s="261" t="s">
        <v>832</v>
      </c>
      <c r="B20" s="262" t="s">
        <v>3054</v>
      </c>
      <c r="C20" s="263" t="s">
        <v>810</v>
      </c>
      <c r="D20" s="264" t="s">
        <v>3126</v>
      </c>
    </row>
    <row r="21" spans="1:4" ht="26.25" thickBot="1" x14ac:dyDescent="0.25">
      <c r="A21" s="261" t="s">
        <v>2955</v>
      </c>
      <c r="B21" s="262" t="s">
        <v>3055</v>
      </c>
      <c r="C21" s="263" t="s">
        <v>810</v>
      </c>
      <c r="D21" s="264" t="s">
        <v>3126</v>
      </c>
    </row>
    <row r="22" spans="1:4" s="248" customFormat="1" ht="32.25" customHeight="1" thickBot="1" x14ac:dyDescent="0.3">
      <c r="A22" s="453" t="s">
        <v>3064</v>
      </c>
      <c r="B22" s="454"/>
      <c r="C22" s="455"/>
      <c r="D22" s="241"/>
    </row>
    <row r="23" spans="1:4" ht="29.25" customHeight="1" x14ac:dyDescent="0.2">
      <c r="A23" s="230" t="s">
        <v>833</v>
      </c>
      <c r="B23" s="232" t="s">
        <v>741</v>
      </c>
      <c r="C23" s="224" t="s">
        <v>4</v>
      </c>
      <c r="D23" s="135" t="s">
        <v>3126</v>
      </c>
    </row>
    <row r="24" spans="1:4" ht="26.25" thickBot="1" x14ac:dyDescent="0.25">
      <c r="A24" s="230" t="s">
        <v>834</v>
      </c>
      <c r="B24" s="232" t="s">
        <v>740</v>
      </c>
      <c r="C24" s="224" t="s">
        <v>4</v>
      </c>
      <c r="D24" s="135" t="s">
        <v>419</v>
      </c>
    </row>
    <row r="25" spans="1:4" s="248" customFormat="1" ht="32.25" customHeight="1" thickBot="1" x14ac:dyDescent="0.3">
      <c r="A25" s="453" t="s">
        <v>3065</v>
      </c>
      <c r="B25" s="454"/>
      <c r="C25" s="455"/>
      <c r="D25" s="250"/>
    </row>
    <row r="26" spans="1:4" x14ac:dyDescent="0.2">
      <c r="A26" s="258" t="s">
        <v>835</v>
      </c>
      <c r="B26" s="232" t="s">
        <v>766</v>
      </c>
      <c r="C26" s="224" t="s">
        <v>4</v>
      </c>
      <c r="D26" s="135" t="s">
        <v>419</v>
      </c>
    </row>
    <row r="27" spans="1:4" ht="25.5" x14ac:dyDescent="0.2">
      <c r="A27" s="257" t="s">
        <v>2954</v>
      </c>
      <c r="B27" s="232" t="s">
        <v>765</v>
      </c>
      <c r="C27" s="224" t="s">
        <v>4</v>
      </c>
      <c r="D27" s="135" t="s">
        <v>419</v>
      </c>
    </row>
    <row r="28" spans="1:4" x14ac:dyDescent="0.2">
      <c r="A28" s="257" t="s">
        <v>2953</v>
      </c>
      <c r="B28" s="232" t="s">
        <v>764</v>
      </c>
      <c r="C28" s="224" t="s">
        <v>4</v>
      </c>
      <c r="D28" s="135" t="s">
        <v>419</v>
      </c>
    </row>
    <row r="29" spans="1:4" x14ac:dyDescent="0.2">
      <c r="A29" s="257" t="s">
        <v>2952</v>
      </c>
      <c r="B29" s="232" t="s">
        <v>761</v>
      </c>
      <c r="C29" s="224" t="s">
        <v>4</v>
      </c>
      <c r="D29" s="135" t="s">
        <v>419</v>
      </c>
    </row>
    <row r="30" spans="1:4" x14ac:dyDescent="0.2">
      <c r="A30" s="257" t="s">
        <v>836</v>
      </c>
      <c r="B30" s="232" t="s">
        <v>768</v>
      </c>
      <c r="C30" s="224" t="s">
        <v>4</v>
      </c>
      <c r="D30" s="135" t="s">
        <v>419</v>
      </c>
    </row>
    <row r="31" spans="1:4" x14ac:dyDescent="0.2">
      <c r="A31" s="257" t="s">
        <v>2951</v>
      </c>
      <c r="B31" s="232" t="s">
        <v>773</v>
      </c>
      <c r="C31" s="224" t="s">
        <v>4</v>
      </c>
      <c r="D31" s="135" t="s">
        <v>419</v>
      </c>
    </row>
    <row r="32" spans="1:4" x14ac:dyDescent="0.2">
      <c r="A32" s="257" t="s">
        <v>2950</v>
      </c>
      <c r="B32" s="232" t="s">
        <v>774</v>
      </c>
      <c r="C32" s="224" t="s">
        <v>4</v>
      </c>
      <c r="D32" s="135" t="s">
        <v>419</v>
      </c>
    </row>
    <row r="33" spans="1:4" ht="25.5" x14ac:dyDescent="0.2">
      <c r="A33" s="257" t="s">
        <v>837</v>
      </c>
      <c r="B33" s="232" t="s">
        <v>763</v>
      </c>
      <c r="C33" s="224" t="s">
        <v>4</v>
      </c>
      <c r="D33" s="135" t="s">
        <v>419</v>
      </c>
    </row>
    <row r="34" spans="1:4" s="233" customFormat="1" ht="38.25" x14ac:dyDescent="0.2">
      <c r="A34" s="257" t="s">
        <v>2949</v>
      </c>
      <c r="B34" s="232" t="s">
        <v>3051</v>
      </c>
      <c r="C34" s="224" t="s">
        <v>4</v>
      </c>
      <c r="D34" s="135" t="s">
        <v>419</v>
      </c>
    </row>
    <row r="35" spans="1:4" ht="25.5" x14ac:dyDescent="0.2">
      <c r="A35" s="257" t="s">
        <v>2948</v>
      </c>
      <c r="B35" s="232" t="s">
        <v>3052</v>
      </c>
      <c r="C35" s="224" t="s">
        <v>4</v>
      </c>
      <c r="D35" s="135" t="s">
        <v>419</v>
      </c>
    </row>
    <row r="36" spans="1:4" ht="25.5" x14ac:dyDescent="0.2">
      <c r="A36" s="257" t="s">
        <v>2947</v>
      </c>
      <c r="B36" s="232" t="s">
        <v>762</v>
      </c>
      <c r="C36" s="224" t="s">
        <v>4</v>
      </c>
      <c r="D36" s="135" t="s">
        <v>419</v>
      </c>
    </row>
    <row r="37" spans="1:4" ht="39" thickBot="1" x14ac:dyDescent="0.25">
      <c r="A37" s="257" t="s">
        <v>2946</v>
      </c>
      <c r="B37" s="232" t="s">
        <v>3019</v>
      </c>
      <c r="C37" s="224" t="s">
        <v>4</v>
      </c>
      <c r="D37" s="135" t="s">
        <v>419</v>
      </c>
    </row>
    <row r="38" spans="1:4" s="248" customFormat="1" ht="28.5" customHeight="1" thickBot="1" x14ac:dyDescent="0.3">
      <c r="A38" s="453" t="s">
        <v>3066</v>
      </c>
      <c r="B38" s="454"/>
      <c r="C38" s="455"/>
      <c r="D38" s="241"/>
    </row>
    <row r="39" spans="1:4" x14ac:dyDescent="0.2">
      <c r="A39" s="258" t="s">
        <v>2945</v>
      </c>
      <c r="B39" s="238" t="s">
        <v>3061</v>
      </c>
      <c r="C39" s="223" t="s">
        <v>810</v>
      </c>
      <c r="D39" s="270" t="s">
        <v>3126</v>
      </c>
    </row>
    <row r="40" spans="1:4" x14ac:dyDescent="0.2">
      <c r="A40" s="258" t="s">
        <v>2944</v>
      </c>
      <c r="B40" s="238" t="s">
        <v>3059</v>
      </c>
      <c r="C40" s="223" t="s">
        <v>810</v>
      </c>
      <c r="D40" s="270" t="s">
        <v>3126</v>
      </c>
    </row>
    <row r="41" spans="1:4" x14ac:dyDescent="0.2">
      <c r="A41" s="231" t="s">
        <v>2943</v>
      </c>
      <c r="B41" s="238" t="s">
        <v>95</v>
      </c>
      <c r="C41" s="223" t="s">
        <v>810</v>
      </c>
      <c r="D41" s="270" t="s">
        <v>3126</v>
      </c>
    </row>
    <row r="42" spans="1:4" ht="13.5" thickBot="1" x14ac:dyDescent="0.25">
      <c r="A42" s="231" t="s">
        <v>2942</v>
      </c>
      <c r="B42" s="238" t="s">
        <v>817</v>
      </c>
      <c r="C42" s="259" t="s">
        <v>810</v>
      </c>
      <c r="D42" s="270" t="s">
        <v>3126</v>
      </c>
    </row>
    <row r="43" spans="1:4" s="248" customFormat="1" ht="16.5" customHeight="1" thickBot="1" x14ac:dyDescent="0.3">
      <c r="A43" s="460" t="s">
        <v>3057</v>
      </c>
      <c r="B43" s="461"/>
      <c r="C43" s="462"/>
      <c r="D43" s="249"/>
    </row>
    <row r="44" spans="1:4" ht="16.5" customHeight="1" thickBot="1" x14ac:dyDescent="0.25">
      <c r="A44" s="260" t="s">
        <v>3050</v>
      </c>
      <c r="B44" s="238" t="s">
        <v>3048</v>
      </c>
      <c r="C44" s="228" t="s">
        <v>810</v>
      </c>
      <c r="D44" s="229" t="s">
        <v>419</v>
      </c>
    </row>
    <row r="45" spans="1:4" s="248" customFormat="1" ht="16.5" customHeight="1" thickBot="1" x14ac:dyDescent="0.3">
      <c r="A45" s="460" t="s">
        <v>818</v>
      </c>
      <c r="B45" s="461"/>
      <c r="C45" s="462"/>
      <c r="D45" s="249"/>
    </row>
    <row r="46" spans="1:4" x14ac:dyDescent="0.2">
      <c r="A46" s="225" t="s">
        <v>3</v>
      </c>
      <c r="B46" s="465" t="s">
        <v>2</v>
      </c>
      <c r="C46" s="466"/>
      <c r="D46" s="234"/>
    </row>
    <row r="47" spans="1:4" ht="13.5" thickBot="1" x14ac:dyDescent="0.25">
      <c r="A47" s="226" t="s">
        <v>1</v>
      </c>
      <c r="B47" s="463" t="s">
        <v>0</v>
      </c>
      <c r="C47" s="464"/>
      <c r="D47" s="235"/>
    </row>
    <row r="48" spans="1:4" s="248" customFormat="1" ht="30" customHeight="1" thickBot="1" x14ac:dyDescent="0.3">
      <c r="A48" s="467" t="s">
        <v>3067</v>
      </c>
      <c r="B48" s="467"/>
      <c r="C48" s="467"/>
      <c r="D48" s="467"/>
    </row>
    <row r="49" spans="1:4" ht="27.75" customHeight="1" x14ac:dyDescent="0.2">
      <c r="A49" s="459" t="s">
        <v>3056</v>
      </c>
      <c r="B49" s="459"/>
      <c r="C49" s="459"/>
      <c r="D49" s="459"/>
    </row>
    <row r="75" spans="2:2" ht="9" customHeight="1" x14ac:dyDescent="0.2">
      <c r="B75" s="67"/>
    </row>
    <row r="76" spans="2:2" ht="9" customHeight="1" x14ac:dyDescent="0.2">
      <c r="B76" s="67"/>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zoomScaleNormal="100" zoomScaleSheetLayoutView="100" workbookViewId="0">
      <selection activeCell="B311" sqref="B311"/>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468" t="s">
        <v>819</v>
      </c>
      <c r="B1" s="469"/>
      <c r="C1" s="469"/>
      <c r="D1" s="469"/>
      <c r="E1" s="158"/>
    </row>
    <row r="2" spans="1:5" x14ac:dyDescent="0.25">
      <c r="A2" s="470" t="s">
        <v>51</v>
      </c>
      <c r="B2" s="471"/>
      <c r="C2" s="471"/>
      <c r="D2" s="471"/>
      <c r="E2" s="169"/>
    </row>
    <row r="3" spans="1:5" ht="15.75" thickBot="1" x14ac:dyDescent="0.3">
      <c r="A3" s="472"/>
      <c r="B3" s="473"/>
      <c r="C3" s="473"/>
      <c r="D3" s="473"/>
      <c r="E3" s="474"/>
    </row>
    <row r="4" spans="1:5" x14ac:dyDescent="0.25">
      <c r="A4" s="475" t="s">
        <v>51</v>
      </c>
      <c r="B4" s="476"/>
      <c r="C4" s="476"/>
      <c r="D4" s="476"/>
      <c r="E4" s="479" t="s">
        <v>3068</v>
      </c>
    </row>
    <row r="5" spans="1:5" ht="44.25" customHeight="1" thickBot="1" x14ac:dyDescent="0.3">
      <c r="A5" s="477"/>
      <c r="B5" s="478"/>
      <c r="C5" s="478"/>
      <c r="D5" s="478"/>
      <c r="E5" s="480"/>
    </row>
    <row r="6" spans="1:5" ht="15.75" thickBot="1" x14ac:dyDescent="0.3">
      <c r="A6" s="481" t="s">
        <v>3000</v>
      </c>
      <c r="B6" s="482"/>
      <c r="C6" s="483"/>
      <c r="D6" s="269" t="str">
        <f>Obsah!C4</f>
        <v>31.12.2018, data po auditu</v>
      </c>
      <c r="E6" s="9"/>
    </row>
    <row r="7" spans="1:5" x14ac:dyDescent="0.25">
      <c r="A7" s="487" t="s">
        <v>50</v>
      </c>
      <c r="B7" s="499"/>
      <c r="C7" s="488"/>
      <c r="D7" s="364" t="s">
        <v>3127</v>
      </c>
      <c r="E7" s="489" t="s">
        <v>49</v>
      </c>
    </row>
    <row r="8" spans="1:5" x14ac:dyDescent="0.25">
      <c r="A8" s="492" t="s">
        <v>48</v>
      </c>
      <c r="B8" s="500"/>
      <c r="C8" s="493"/>
      <c r="D8" s="365" t="s">
        <v>37</v>
      </c>
      <c r="E8" s="490"/>
    </row>
    <row r="9" spans="1:5" x14ac:dyDescent="0.25">
      <c r="A9" s="492" t="s">
        <v>47</v>
      </c>
      <c r="B9" s="500"/>
      <c r="C9" s="493"/>
      <c r="D9" s="365" t="s">
        <v>3128</v>
      </c>
      <c r="E9" s="490"/>
    </row>
    <row r="10" spans="1:5" ht="15.75" thickBot="1" x14ac:dyDescent="0.3">
      <c r="A10" s="494" t="s">
        <v>46</v>
      </c>
      <c r="B10" s="501"/>
      <c r="C10" s="495"/>
      <c r="D10" s="366">
        <v>63907020</v>
      </c>
      <c r="E10" s="491"/>
    </row>
    <row r="11" spans="1:5" x14ac:dyDescent="0.25">
      <c r="A11" s="487" t="s">
        <v>45</v>
      </c>
      <c r="B11" s="499"/>
      <c r="C11" s="488"/>
      <c r="D11" s="367" t="s">
        <v>3129</v>
      </c>
      <c r="E11" s="489" t="s">
        <v>44</v>
      </c>
    </row>
    <row r="12" spans="1:5" x14ac:dyDescent="0.25">
      <c r="A12" s="492" t="s">
        <v>43</v>
      </c>
      <c r="B12" s="500"/>
      <c r="C12" s="493"/>
      <c r="D12" s="368" t="s">
        <v>3130</v>
      </c>
      <c r="E12" s="490"/>
    </row>
    <row r="13" spans="1:5" ht="26.25" thickBot="1" x14ac:dyDescent="0.3">
      <c r="A13" s="494" t="s">
        <v>42</v>
      </c>
      <c r="B13" s="501"/>
      <c r="C13" s="495"/>
      <c r="D13" s="369" t="s">
        <v>3131</v>
      </c>
      <c r="E13" s="491"/>
    </row>
    <row r="14" spans="1:5" ht="15.75" thickBot="1" x14ac:dyDescent="0.3">
      <c r="A14" s="484" t="s">
        <v>41</v>
      </c>
      <c r="B14" s="485"/>
      <c r="C14" s="486"/>
      <c r="D14" s="370" t="s">
        <v>3132</v>
      </c>
      <c r="E14" s="189" t="s">
        <v>40</v>
      </c>
    </row>
    <row r="15" spans="1:5" ht="15.75" thickBot="1" x14ac:dyDescent="0.3">
      <c r="A15" s="484" t="s">
        <v>39</v>
      </c>
      <c r="B15" s="485"/>
      <c r="C15" s="486"/>
      <c r="D15" s="371" t="s">
        <v>3132</v>
      </c>
      <c r="E15" s="7" t="s">
        <v>38</v>
      </c>
    </row>
    <row r="16" spans="1:5" x14ac:dyDescent="0.25">
      <c r="A16" s="496" t="s">
        <v>37</v>
      </c>
      <c r="B16" s="487" t="s">
        <v>36</v>
      </c>
      <c r="C16" s="488"/>
      <c r="D16" s="372" t="s">
        <v>3133</v>
      </c>
      <c r="E16" s="489" t="s">
        <v>35</v>
      </c>
    </row>
    <row r="17" spans="1:5" x14ac:dyDescent="0.25">
      <c r="A17" s="497"/>
      <c r="B17" s="492" t="s">
        <v>29</v>
      </c>
      <c r="C17" s="493"/>
      <c r="D17" s="373" t="s">
        <v>3134</v>
      </c>
      <c r="E17" s="490"/>
    </row>
    <row r="18" spans="1:5" ht="15.75" thickBot="1" x14ac:dyDescent="0.3">
      <c r="A18" s="498"/>
      <c r="B18" s="494" t="s">
        <v>28</v>
      </c>
      <c r="C18" s="495"/>
      <c r="D18" s="374" t="s">
        <v>3135</v>
      </c>
      <c r="E18" s="491"/>
    </row>
    <row r="19" spans="1:5" ht="24.75" customHeight="1" thickBot="1" x14ac:dyDescent="0.3">
      <c r="A19" s="502" t="s">
        <v>2957</v>
      </c>
      <c r="B19" s="503"/>
      <c r="C19" s="504"/>
      <c r="D19" s="375" t="s">
        <v>3136</v>
      </c>
      <c r="E19" s="7" t="s">
        <v>34</v>
      </c>
    </row>
    <row r="20" spans="1:5" ht="24.75" customHeight="1" x14ac:dyDescent="0.25">
      <c r="A20" s="518" t="s">
        <v>33</v>
      </c>
      <c r="B20" s="513" t="s">
        <v>32</v>
      </c>
      <c r="C20" s="514"/>
      <c r="D20" s="372" t="s">
        <v>3137</v>
      </c>
      <c r="E20" s="489" t="s">
        <v>31</v>
      </c>
    </row>
    <row r="21" spans="1:5" ht="25.5" customHeight="1" x14ac:dyDescent="0.25">
      <c r="A21" s="519"/>
      <c r="B21" s="522" t="s">
        <v>30</v>
      </c>
      <c r="C21" s="6" t="s">
        <v>3106</v>
      </c>
      <c r="D21" s="529"/>
      <c r="E21" s="512"/>
    </row>
    <row r="22" spans="1:5" x14ac:dyDescent="0.25">
      <c r="A22" s="519"/>
      <c r="B22" s="522"/>
      <c r="C22" s="205" t="s">
        <v>29</v>
      </c>
      <c r="D22" s="530"/>
      <c r="E22" s="512"/>
    </row>
    <row r="23" spans="1:5" x14ac:dyDescent="0.25">
      <c r="A23" s="519"/>
      <c r="B23" s="522"/>
      <c r="C23" s="205" t="s">
        <v>28</v>
      </c>
      <c r="D23" s="531"/>
      <c r="E23" s="512"/>
    </row>
    <row r="24" spans="1:5" x14ac:dyDescent="0.25">
      <c r="A24" s="519"/>
      <c r="B24" s="522"/>
      <c r="C24" s="205" t="s">
        <v>27</v>
      </c>
      <c r="D24" s="376"/>
      <c r="E24" s="512"/>
    </row>
    <row r="25" spans="1:5" ht="15" customHeight="1" x14ac:dyDescent="0.25">
      <c r="A25" s="519"/>
      <c r="B25" s="523"/>
      <c r="C25" s="205" t="s">
        <v>23</v>
      </c>
      <c r="D25" s="368"/>
      <c r="E25" s="512"/>
    </row>
    <row r="26" spans="1:5" x14ac:dyDescent="0.25">
      <c r="A26" s="519"/>
      <c r="B26" s="524" t="s">
        <v>26</v>
      </c>
      <c r="C26" s="205" t="s">
        <v>25</v>
      </c>
      <c r="D26" s="376"/>
      <c r="E26" s="512"/>
    </row>
    <row r="27" spans="1:5" ht="25.5" x14ac:dyDescent="0.25">
      <c r="A27" s="519"/>
      <c r="B27" s="522"/>
      <c r="C27" s="205" t="s">
        <v>24</v>
      </c>
      <c r="D27" s="376"/>
      <c r="E27" s="512"/>
    </row>
    <row r="28" spans="1:5" ht="38.25" customHeight="1" thickBot="1" x14ac:dyDescent="0.3">
      <c r="A28" s="519"/>
      <c r="B28" s="522"/>
      <c r="C28" s="265" t="s">
        <v>3107</v>
      </c>
      <c r="D28" s="377"/>
      <c r="E28" s="512"/>
    </row>
    <row r="29" spans="1:5" ht="30" customHeight="1" x14ac:dyDescent="0.25">
      <c r="A29" s="520" t="s">
        <v>2922</v>
      </c>
      <c r="B29" s="536" t="s">
        <v>2923</v>
      </c>
      <c r="C29" s="536"/>
      <c r="D29" s="378"/>
      <c r="E29" s="489" t="s">
        <v>22</v>
      </c>
    </row>
    <row r="30" spans="1:5" ht="34.5" customHeight="1" thickBot="1" x14ac:dyDescent="0.3">
      <c r="A30" s="521"/>
      <c r="B30" s="537" t="s">
        <v>2924</v>
      </c>
      <c r="C30" s="537"/>
      <c r="D30" s="379"/>
      <c r="E30" s="491"/>
    </row>
    <row r="31" spans="1:5" ht="15" customHeight="1" x14ac:dyDescent="0.25">
      <c r="A31" s="506" t="s">
        <v>2922</v>
      </c>
      <c r="B31" s="507"/>
      <c r="C31" s="507"/>
      <c r="D31" s="508"/>
      <c r="E31" s="505" t="s">
        <v>3001</v>
      </c>
    </row>
    <row r="32" spans="1:5" x14ac:dyDescent="0.25">
      <c r="A32" s="525" t="s">
        <v>21</v>
      </c>
      <c r="B32" s="526"/>
      <c r="C32" s="526"/>
      <c r="D32" s="267" t="s">
        <v>3140</v>
      </c>
      <c r="E32" s="490"/>
    </row>
    <row r="33" spans="1:5" x14ac:dyDescent="0.25">
      <c r="A33" s="525" t="s">
        <v>20</v>
      </c>
      <c r="B33" s="527"/>
      <c r="C33" s="5" t="s">
        <v>19</v>
      </c>
      <c r="D33" s="267" t="s">
        <v>3138</v>
      </c>
      <c r="E33" s="490"/>
    </row>
    <row r="34" spans="1:5" x14ac:dyDescent="0.25">
      <c r="A34" s="528"/>
      <c r="B34" s="527"/>
      <c r="C34" s="5" t="s">
        <v>18</v>
      </c>
      <c r="D34" s="267" t="s">
        <v>3139</v>
      </c>
      <c r="E34" s="490"/>
    </row>
    <row r="35" spans="1:5" x14ac:dyDescent="0.25">
      <c r="A35" s="528"/>
      <c r="B35" s="527"/>
      <c r="C35" s="4" t="s">
        <v>17</v>
      </c>
      <c r="D35" s="271">
        <v>43160</v>
      </c>
      <c r="E35" s="490"/>
    </row>
    <row r="36" spans="1:5" ht="15" customHeight="1" x14ac:dyDescent="0.25">
      <c r="A36" s="515" t="s">
        <v>16</v>
      </c>
      <c r="B36" s="516"/>
      <c r="C36" s="516"/>
      <c r="D36" s="517"/>
      <c r="E36" s="490"/>
    </row>
    <row r="37" spans="1:5" x14ac:dyDescent="0.25">
      <c r="A37" s="142"/>
      <c r="B37" s="43"/>
      <c r="C37" s="43"/>
      <c r="D37" s="43"/>
      <c r="E37" s="490"/>
    </row>
    <row r="38" spans="1:5" ht="15" hidden="1" customHeight="1" outlineLevel="1" x14ac:dyDescent="0.25">
      <c r="A38" s="136"/>
      <c r="B38" s="137"/>
      <c r="C38" s="137"/>
      <c r="D38" s="137"/>
      <c r="E38" s="490"/>
    </row>
    <row r="39" spans="1:5" ht="15" hidden="1" customHeight="1" outlineLevel="1" x14ac:dyDescent="0.25">
      <c r="A39" s="138"/>
      <c r="B39" s="139"/>
      <c r="C39" s="139"/>
      <c r="D39" s="139"/>
      <c r="E39" s="490"/>
    </row>
    <row r="40" spans="1:5" ht="15" hidden="1" customHeight="1" outlineLevel="1" x14ac:dyDescent="0.25">
      <c r="A40" s="138"/>
      <c r="B40" s="139"/>
      <c r="C40" s="139"/>
      <c r="D40" s="139"/>
      <c r="E40" s="490"/>
    </row>
    <row r="41" spans="1:5" ht="15" hidden="1" customHeight="1" outlineLevel="1" x14ac:dyDescent="0.25">
      <c r="A41" s="138"/>
      <c r="B41" s="139"/>
      <c r="C41" s="139"/>
      <c r="D41" s="139"/>
      <c r="E41" s="490"/>
    </row>
    <row r="42" spans="1:5" ht="15" hidden="1" customHeight="1" outlineLevel="1" x14ac:dyDescent="0.25">
      <c r="A42" s="138"/>
      <c r="B42" s="139"/>
      <c r="C42" s="139"/>
      <c r="D42" s="139"/>
      <c r="E42" s="490"/>
    </row>
    <row r="43" spans="1:5" ht="15" hidden="1" customHeight="1" outlineLevel="1" x14ac:dyDescent="0.25">
      <c r="A43" s="138"/>
      <c r="B43" s="139"/>
      <c r="C43" s="139"/>
      <c r="D43" s="139"/>
      <c r="E43" s="490"/>
    </row>
    <row r="44" spans="1:5" ht="15" hidden="1" customHeight="1" outlineLevel="1" x14ac:dyDescent="0.25">
      <c r="A44" s="138"/>
      <c r="B44" s="139"/>
      <c r="C44" s="139"/>
      <c r="D44" s="139"/>
      <c r="E44" s="490"/>
    </row>
    <row r="45" spans="1:5" ht="15" hidden="1" customHeight="1" outlineLevel="1" x14ac:dyDescent="0.25">
      <c r="A45" s="138"/>
      <c r="B45" s="139"/>
      <c r="C45" s="139"/>
      <c r="D45" s="139"/>
      <c r="E45" s="490"/>
    </row>
    <row r="46" spans="1:5" ht="15" hidden="1" customHeight="1" outlineLevel="1" x14ac:dyDescent="0.25">
      <c r="A46" s="138"/>
      <c r="B46" s="139"/>
      <c r="C46" s="139"/>
      <c r="D46" s="139"/>
      <c r="E46" s="490"/>
    </row>
    <row r="47" spans="1:5" ht="15" hidden="1" customHeight="1" outlineLevel="1" x14ac:dyDescent="0.25">
      <c r="A47" s="138"/>
      <c r="B47" s="139"/>
      <c r="C47" s="139"/>
      <c r="D47" s="139"/>
      <c r="E47" s="490"/>
    </row>
    <row r="48" spans="1:5" ht="15" hidden="1" customHeight="1" outlineLevel="1" x14ac:dyDescent="0.25">
      <c r="A48" s="138"/>
      <c r="B48" s="139"/>
      <c r="C48" s="139"/>
      <c r="D48" s="139"/>
      <c r="E48" s="490"/>
    </row>
    <row r="49" spans="1:5" ht="15" hidden="1" customHeight="1" outlineLevel="1" x14ac:dyDescent="0.25">
      <c r="A49" s="138"/>
      <c r="B49" s="139"/>
      <c r="C49" s="139"/>
      <c r="D49" s="139"/>
      <c r="E49" s="490"/>
    </row>
    <row r="50" spans="1:5" ht="15" hidden="1" customHeight="1" outlineLevel="1" x14ac:dyDescent="0.25">
      <c r="A50" s="138"/>
      <c r="B50" s="139"/>
      <c r="C50" s="139"/>
      <c r="D50" s="139"/>
      <c r="E50" s="490"/>
    </row>
    <row r="51" spans="1:5" ht="15" hidden="1" customHeight="1" outlineLevel="1" x14ac:dyDescent="0.25">
      <c r="A51" s="138"/>
      <c r="B51" s="139"/>
      <c r="C51" s="139"/>
      <c r="D51" s="139"/>
      <c r="E51" s="490"/>
    </row>
    <row r="52" spans="1:5" ht="15" hidden="1" customHeight="1" outlineLevel="1" x14ac:dyDescent="0.25">
      <c r="A52" s="140"/>
      <c r="B52" s="141"/>
      <c r="C52" s="141"/>
      <c r="D52" s="141"/>
      <c r="E52" s="490"/>
    </row>
    <row r="53" spans="1:5" ht="15" customHeight="1" collapsed="1" x14ac:dyDescent="0.25">
      <c r="A53" s="515" t="s">
        <v>3006</v>
      </c>
      <c r="B53" s="516"/>
      <c r="C53" s="516"/>
      <c r="D53" s="517"/>
      <c r="E53" s="490"/>
    </row>
    <row r="54" spans="1:5" ht="15" customHeight="1" x14ac:dyDescent="0.25">
      <c r="A54" s="525" t="s">
        <v>21</v>
      </c>
      <c r="B54" s="526"/>
      <c r="C54" s="526"/>
      <c r="D54" s="267"/>
      <c r="E54" s="490"/>
    </row>
    <row r="55" spans="1:5" ht="20.25" customHeight="1" x14ac:dyDescent="0.25">
      <c r="A55" s="538" t="s">
        <v>3108</v>
      </c>
      <c r="B55" s="527"/>
      <c r="C55" s="5" t="s">
        <v>3125</v>
      </c>
      <c r="D55" s="267"/>
      <c r="E55" s="490"/>
    </row>
    <row r="56" spans="1:5" ht="15" customHeight="1" x14ac:dyDescent="0.25">
      <c r="A56" s="528"/>
      <c r="B56" s="527"/>
      <c r="C56" s="5" t="s">
        <v>19</v>
      </c>
      <c r="D56" s="267"/>
      <c r="E56" s="490"/>
    </row>
    <row r="57" spans="1:5" ht="15" customHeight="1" x14ac:dyDescent="0.25">
      <c r="A57" s="528"/>
      <c r="B57" s="527"/>
      <c r="C57" s="5" t="s">
        <v>2939</v>
      </c>
      <c r="D57" s="267"/>
      <c r="E57" s="490"/>
    </row>
    <row r="58" spans="1:5" ht="15" customHeight="1" thickBot="1" x14ac:dyDescent="0.3">
      <c r="A58" s="161"/>
      <c r="B58" s="162"/>
      <c r="C58" s="162"/>
      <c r="D58" s="162"/>
      <c r="E58" s="490"/>
    </row>
    <row r="59" spans="1:5" hidden="1" outlineLevel="1" x14ac:dyDescent="0.25">
      <c r="A59" s="515" t="s">
        <v>3003</v>
      </c>
      <c r="B59" s="516"/>
      <c r="C59" s="516"/>
      <c r="D59" s="516"/>
      <c r="E59" s="186"/>
    </row>
    <row r="60" spans="1:5" hidden="1" outlineLevel="1" x14ac:dyDescent="0.25">
      <c r="A60" s="525" t="s">
        <v>21</v>
      </c>
      <c r="B60" s="526"/>
      <c r="C60" s="526"/>
      <c r="D60" s="144"/>
      <c r="E60" s="186"/>
    </row>
    <row r="61" spans="1:5" hidden="1" outlineLevel="1" x14ac:dyDescent="0.25">
      <c r="A61" s="525" t="s">
        <v>3005</v>
      </c>
      <c r="B61" s="527"/>
      <c r="C61" s="5" t="s">
        <v>3004</v>
      </c>
      <c r="D61" s="145"/>
      <c r="E61" s="186"/>
    </row>
    <row r="62" spans="1:5" hidden="1" outlineLevel="1" x14ac:dyDescent="0.25">
      <c r="A62" s="528"/>
      <c r="B62" s="527"/>
      <c r="C62" s="5" t="s">
        <v>19</v>
      </c>
      <c r="D62" s="145"/>
      <c r="E62" s="186"/>
    </row>
    <row r="63" spans="1:5" ht="15.75" hidden="1" outlineLevel="1" thickBot="1" x14ac:dyDescent="0.3">
      <c r="A63" s="532"/>
      <c r="B63" s="533"/>
      <c r="C63" s="188" t="s">
        <v>2939</v>
      </c>
      <c r="D63" s="185"/>
      <c r="E63" s="186"/>
    </row>
    <row r="64" spans="1:5" hidden="1" outlineLevel="1" x14ac:dyDescent="0.25">
      <c r="A64" s="534" t="s">
        <v>3003</v>
      </c>
      <c r="B64" s="535"/>
      <c r="C64" s="535"/>
      <c r="D64" s="535"/>
      <c r="E64" s="186"/>
    </row>
    <row r="65" spans="1:5" hidden="1" outlineLevel="1" x14ac:dyDescent="0.25">
      <c r="A65" s="525" t="s">
        <v>21</v>
      </c>
      <c r="B65" s="526"/>
      <c r="C65" s="526"/>
      <c r="D65" s="144"/>
      <c r="E65" s="186"/>
    </row>
    <row r="66" spans="1:5" hidden="1" outlineLevel="1" x14ac:dyDescent="0.25">
      <c r="A66" s="525" t="s">
        <v>3005</v>
      </c>
      <c r="B66" s="527"/>
      <c r="C66" s="5" t="s">
        <v>3004</v>
      </c>
      <c r="D66" s="145"/>
      <c r="E66" s="186"/>
    </row>
    <row r="67" spans="1:5" hidden="1" outlineLevel="1" x14ac:dyDescent="0.25">
      <c r="A67" s="528"/>
      <c r="B67" s="527"/>
      <c r="C67" s="5" t="s">
        <v>19</v>
      </c>
      <c r="D67" s="145"/>
      <c r="E67" s="186"/>
    </row>
    <row r="68" spans="1:5" ht="15.75" hidden="1" outlineLevel="1" thickBot="1" x14ac:dyDescent="0.3">
      <c r="A68" s="532"/>
      <c r="B68" s="533"/>
      <c r="C68" s="188" t="s">
        <v>2939</v>
      </c>
      <c r="D68" s="185"/>
      <c r="E68" s="186"/>
    </row>
    <row r="69" spans="1:5" hidden="1" outlineLevel="1" x14ac:dyDescent="0.25">
      <c r="A69" s="534" t="s">
        <v>3003</v>
      </c>
      <c r="B69" s="535"/>
      <c r="C69" s="535"/>
      <c r="D69" s="535"/>
      <c r="E69" s="186"/>
    </row>
    <row r="70" spans="1:5" hidden="1" outlineLevel="1" x14ac:dyDescent="0.25">
      <c r="A70" s="525" t="s">
        <v>21</v>
      </c>
      <c r="B70" s="526"/>
      <c r="C70" s="526"/>
      <c r="D70" s="144"/>
      <c r="E70" s="186"/>
    </row>
    <row r="71" spans="1:5" hidden="1" outlineLevel="1" x14ac:dyDescent="0.25">
      <c r="A71" s="525" t="s">
        <v>3005</v>
      </c>
      <c r="B71" s="527"/>
      <c r="C71" s="5" t="s">
        <v>3004</v>
      </c>
      <c r="D71" s="145"/>
      <c r="E71" s="186"/>
    </row>
    <row r="72" spans="1:5" hidden="1" outlineLevel="1" x14ac:dyDescent="0.25">
      <c r="A72" s="528"/>
      <c r="B72" s="527"/>
      <c r="C72" s="5" t="s">
        <v>19</v>
      </c>
      <c r="D72" s="145"/>
      <c r="E72" s="186"/>
    </row>
    <row r="73" spans="1:5" hidden="1" outlineLevel="1" x14ac:dyDescent="0.25">
      <c r="A73" s="528"/>
      <c r="B73" s="527"/>
      <c r="C73" s="5" t="s">
        <v>2939</v>
      </c>
      <c r="D73" s="145"/>
      <c r="E73" s="186"/>
    </row>
    <row r="74" spans="1:5" ht="15.75" hidden="1" outlineLevel="1" thickBot="1" x14ac:dyDescent="0.3">
      <c r="A74" s="138"/>
      <c r="B74" s="139"/>
      <c r="C74" s="139"/>
      <c r="D74" s="139"/>
      <c r="E74" s="187"/>
    </row>
    <row r="75" spans="1:5" ht="15.75" collapsed="1" thickBot="1" x14ac:dyDescent="0.3">
      <c r="A75" s="509"/>
      <c r="B75" s="510"/>
      <c r="C75" s="510"/>
      <c r="D75" s="510"/>
      <c r="E75" s="511"/>
    </row>
    <row r="76" spans="1:5" ht="15" hidden="1" customHeight="1" outlineLevel="1" x14ac:dyDescent="0.25">
      <c r="A76" s="506" t="s">
        <v>2922</v>
      </c>
      <c r="B76" s="507"/>
      <c r="C76" s="507"/>
      <c r="D76" s="508"/>
      <c r="E76" s="505" t="s">
        <v>3001</v>
      </c>
    </row>
    <row r="77" spans="1:5" hidden="1" outlineLevel="1" x14ac:dyDescent="0.25">
      <c r="A77" s="525" t="s">
        <v>21</v>
      </c>
      <c r="B77" s="526"/>
      <c r="C77" s="526"/>
      <c r="D77" s="144"/>
      <c r="E77" s="490"/>
    </row>
    <row r="78" spans="1:5" hidden="1" outlineLevel="1" x14ac:dyDescent="0.25">
      <c r="A78" s="525" t="s">
        <v>20</v>
      </c>
      <c r="B78" s="527"/>
      <c r="C78" s="5" t="s">
        <v>19</v>
      </c>
      <c r="D78" s="145"/>
      <c r="E78" s="490"/>
    </row>
    <row r="79" spans="1:5" hidden="1" outlineLevel="1" x14ac:dyDescent="0.25">
      <c r="A79" s="528"/>
      <c r="B79" s="527"/>
      <c r="C79" s="5" t="s">
        <v>18</v>
      </c>
      <c r="D79" s="145"/>
      <c r="E79" s="490"/>
    </row>
    <row r="80" spans="1:5" hidden="1" outlineLevel="1" x14ac:dyDescent="0.25">
      <c r="A80" s="528"/>
      <c r="B80" s="527"/>
      <c r="C80" s="4" t="s">
        <v>17</v>
      </c>
      <c r="D80" s="145"/>
      <c r="E80" s="490"/>
    </row>
    <row r="81" spans="1:5" ht="15" hidden="1" customHeight="1" outlineLevel="1" x14ac:dyDescent="0.25">
      <c r="A81" s="515" t="s">
        <v>16</v>
      </c>
      <c r="B81" s="516"/>
      <c r="C81" s="516"/>
      <c r="D81" s="517"/>
      <c r="E81" s="490"/>
    </row>
    <row r="82" spans="1:5" hidden="1" outlineLevel="1" x14ac:dyDescent="0.25">
      <c r="A82" s="142"/>
      <c r="B82" s="43"/>
      <c r="C82" s="43"/>
      <c r="D82" s="43"/>
      <c r="E82" s="490"/>
    </row>
    <row r="83" spans="1:5" ht="15" hidden="1" customHeight="1" outlineLevel="2" x14ac:dyDescent="0.25">
      <c r="A83" s="136"/>
      <c r="B83" s="137"/>
      <c r="C83" s="137"/>
      <c r="D83" s="137"/>
      <c r="E83" s="490"/>
    </row>
    <row r="84" spans="1:5" ht="15" hidden="1" customHeight="1" outlineLevel="2" x14ac:dyDescent="0.25">
      <c r="A84" s="138"/>
      <c r="B84" s="139"/>
      <c r="C84" s="139"/>
      <c r="D84" s="139"/>
      <c r="E84" s="490"/>
    </row>
    <row r="85" spans="1:5" ht="15" hidden="1" customHeight="1" outlineLevel="2" x14ac:dyDescent="0.25">
      <c r="A85" s="138"/>
      <c r="B85" s="139"/>
      <c r="C85" s="139"/>
      <c r="D85" s="139"/>
      <c r="E85" s="490"/>
    </row>
    <row r="86" spans="1:5" ht="15" hidden="1" customHeight="1" outlineLevel="2" x14ac:dyDescent="0.25">
      <c r="A86" s="138"/>
      <c r="B86" s="139"/>
      <c r="C86" s="139"/>
      <c r="D86" s="139"/>
      <c r="E86" s="490"/>
    </row>
    <row r="87" spans="1:5" ht="15" hidden="1" customHeight="1" outlineLevel="2" x14ac:dyDescent="0.25">
      <c r="A87" s="138"/>
      <c r="B87" s="139"/>
      <c r="C87" s="139"/>
      <c r="D87" s="139"/>
      <c r="E87" s="490"/>
    </row>
    <row r="88" spans="1:5" ht="15" hidden="1" customHeight="1" outlineLevel="2" x14ac:dyDescent="0.25">
      <c r="A88" s="138"/>
      <c r="B88" s="139"/>
      <c r="C88" s="139"/>
      <c r="D88" s="139"/>
      <c r="E88" s="490"/>
    </row>
    <row r="89" spans="1:5" ht="15" hidden="1" customHeight="1" outlineLevel="2" x14ac:dyDescent="0.25">
      <c r="A89" s="138"/>
      <c r="B89" s="139"/>
      <c r="C89" s="139"/>
      <c r="D89" s="139"/>
      <c r="E89" s="490"/>
    </row>
    <row r="90" spans="1:5" ht="15" hidden="1" customHeight="1" outlineLevel="2" x14ac:dyDescent="0.25">
      <c r="A90" s="138"/>
      <c r="B90" s="139"/>
      <c r="C90" s="139"/>
      <c r="D90" s="139"/>
      <c r="E90" s="490"/>
    </row>
    <row r="91" spans="1:5" ht="15" hidden="1" customHeight="1" outlineLevel="2" x14ac:dyDescent="0.25">
      <c r="A91" s="138"/>
      <c r="B91" s="139"/>
      <c r="C91" s="139"/>
      <c r="D91" s="139"/>
      <c r="E91" s="490"/>
    </row>
    <row r="92" spans="1:5" ht="15" hidden="1" customHeight="1" outlineLevel="2" x14ac:dyDescent="0.25">
      <c r="A92" s="138"/>
      <c r="B92" s="139"/>
      <c r="C92" s="139"/>
      <c r="D92" s="139"/>
      <c r="E92" s="490"/>
    </row>
    <row r="93" spans="1:5" ht="15" hidden="1" customHeight="1" outlineLevel="2" x14ac:dyDescent="0.25">
      <c r="A93" s="138"/>
      <c r="B93" s="139"/>
      <c r="C93" s="139"/>
      <c r="D93" s="139"/>
      <c r="E93" s="490"/>
    </row>
    <row r="94" spans="1:5" ht="15" hidden="1" customHeight="1" outlineLevel="2" x14ac:dyDescent="0.25">
      <c r="A94" s="138"/>
      <c r="B94" s="139"/>
      <c r="C94" s="139"/>
      <c r="D94" s="139"/>
      <c r="E94" s="490"/>
    </row>
    <row r="95" spans="1:5" ht="15" hidden="1" customHeight="1" outlineLevel="2" x14ac:dyDescent="0.25">
      <c r="A95" s="138"/>
      <c r="B95" s="139"/>
      <c r="C95" s="139"/>
      <c r="D95" s="139"/>
      <c r="E95" s="490"/>
    </row>
    <row r="96" spans="1:5" ht="15" hidden="1" customHeight="1" outlineLevel="2" x14ac:dyDescent="0.25">
      <c r="A96" s="138"/>
      <c r="B96" s="139"/>
      <c r="C96" s="139"/>
      <c r="D96" s="139"/>
      <c r="E96" s="490"/>
    </row>
    <row r="97" spans="1:5" ht="15" hidden="1" customHeight="1" outlineLevel="2" x14ac:dyDescent="0.25">
      <c r="A97" s="140"/>
      <c r="B97" s="141"/>
      <c r="C97" s="141"/>
      <c r="D97" s="141"/>
      <c r="E97" s="490"/>
    </row>
    <row r="98" spans="1:5" ht="15" hidden="1" customHeight="1" outlineLevel="1" collapsed="1" x14ac:dyDescent="0.25">
      <c r="A98" s="515" t="s">
        <v>3003</v>
      </c>
      <c r="B98" s="516"/>
      <c r="C98" s="516"/>
      <c r="D98" s="517"/>
      <c r="E98" s="490"/>
    </row>
    <row r="99" spans="1:5" ht="15" hidden="1" customHeight="1" outlineLevel="1" x14ac:dyDescent="0.25">
      <c r="A99" s="525" t="s">
        <v>21</v>
      </c>
      <c r="B99" s="526"/>
      <c r="C99" s="526"/>
      <c r="D99" s="144"/>
      <c r="E99" s="490"/>
    </row>
    <row r="100" spans="1:5" ht="15" hidden="1" customHeight="1" outlineLevel="1" x14ac:dyDescent="0.25">
      <c r="A100" s="525" t="s">
        <v>3005</v>
      </c>
      <c r="B100" s="527"/>
      <c r="C100" s="5" t="s">
        <v>3004</v>
      </c>
      <c r="D100" s="145"/>
      <c r="E100" s="490"/>
    </row>
    <row r="101" spans="1:5" ht="15" hidden="1" customHeight="1" outlineLevel="1" x14ac:dyDescent="0.25">
      <c r="A101" s="528"/>
      <c r="B101" s="527"/>
      <c r="C101" s="5" t="s">
        <v>19</v>
      </c>
      <c r="D101" s="145"/>
      <c r="E101" s="490"/>
    </row>
    <row r="102" spans="1:5" ht="15" hidden="1" customHeight="1" outlineLevel="1" x14ac:dyDescent="0.25">
      <c r="A102" s="528"/>
      <c r="B102" s="527"/>
      <c r="C102" s="5" t="s">
        <v>2939</v>
      </c>
      <c r="D102" s="145"/>
      <c r="E102" s="490"/>
    </row>
    <row r="103" spans="1:5" ht="15" hidden="1" customHeight="1" outlineLevel="1" thickBot="1" x14ac:dyDescent="0.3">
      <c r="A103" s="161"/>
      <c r="B103" s="162"/>
      <c r="C103" s="162"/>
      <c r="D103" s="162"/>
      <c r="E103" s="490"/>
    </row>
    <row r="104" spans="1:5" hidden="1" outlineLevel="2" x14ac:dyDescent="0.25">
      <c r="A104" s="515" t="s">
        <v>3003</v>
      </c>
      <c r="B104" s="516"/>
      <c r="C104" s="516"/>
      <c r="D104" s="516"/>
      <c r="E104" s="186"/>
    </row>
    <row r="105" spans="1:5" hidden="1" outlineLevel="2" x14ac:dyDescent="0.25">
      <c r="A105" s="525" t="s">
        <v>21</v>
      </c>
      <c r="B105" s="526"/>
      <c r="C105" s="526"/>
      <c r="D105" s="144"/>
      <c r="E105" s="186"/>
    </row>
    <row r="106" spans="1:5" hidden="1" outlineLevel="2" x14ac:dyDescent="0.25">
      <c r="A106" s="525" t="s">
        <v>3005</v>
      </c>
      <c r="B106" s="527"/>
      <c r="C106" s="5" t="s">
        <v>3004</v>
      </c>
      <c r="D106" s="145"/>
      <c r="E106" s="186"/>
    </row>
    <row r="107" spans="1:5" hidden="1" outlineLevel="2" x14ac:dyDescent="0.25">
      <c r="A107" s="528"/>
      <c r="B107" s="527"/>
      <c r="C107" s="5" t="s">
        <v>19</v>
      </c>
      <c r="D107" s="145"/>
      <c r="E107" s="186"/>
    </row>
    <row r="108" spans="1:5" ht="15.75" hidden="1" outlineLevel="2" thickBot="1" x14ac:dyDescent="0.3">
      <c r="A108" s="532"/>
      <c r="B108" s="533"/>
      <c r="C108" s="168" t="s">
        <v>2939</v>
      </c>
      <c r="D108" s="185"/>
      <c r="E108" s="186"/>
    </row>
    <row r="109" spans="1:5" hidden="1" outlineLevel="2" x14ac:dyDescent="0.25">
      <c r="A109" s="534" t="s">
        <v>3003</v>
      </c>
      <c r="B109" s="535"/>
      <c r="C109" s="535"/>
      <c r="D109" s="535"/>
      <c r="E109" s="186"/>
    </row>
    <row r="110" spans="1:5" hidden="1" outlineLevel="2" x14ac:dyDescent="0.25">
      <c r="A110" s="525" t="s">
        <v>21</v>
      </c>
      <c r="B110" s="526"/>
      <c r="C110" s="526"/>
      <c r="D110" s="144"/>
      <c r="E110" s="186"/>
    </row>
    <row r="111" spans="1:5" hidden="1" outlineLevel="2" x14ac:dyDescent="0.25">
      <c r="A111" s="525" t="s">
        <v>3005</v>
      </c>
      <c r="B111" s="527"/>
      <c r="C111" s="5" t="s">
        <v>3004</v>
      </c>
      <c r="D111" s="145"/>
      <c r="E111" s="186"/>
    </row>
    <row r="112" spans="1:5" hidden="1" outlineLevel="2" x14ac:dyDescent="0.25">
      <c r="A112" s="528"/>
      <c r="B112" s="527"/>
      <c r="C112" s="5" t="s">
        <v>19</v>
      </c>
      <c r="D112" s="145"/>
      <c r="E112" s="186"/>
    </row>
    <row r="113" spans="1:5" ht="15.75" hidden="1" outlineLevel="2" thickBot="1" x14ac:dyDescent="0.3">
      <c r="A113" s="532"/>
      <c r="B113" s="533"/>
      <c r="C113" s="168" t="s">
        <v>2939</v>
      </c>
      <c r="D113" s="185"/>
      <c r="E113" s="186"/>
    </row>
    <row r="114" spans="1:5" hidden="1" outlineLevel="2" x14ac:dyDescent="0.25">
      <c r="A114" s="534" t="s">
        <v>3003</v>
      </c>
      <c r="B114" s="535"/>
      <c r="C114" s="535"/>
      <c r="D114" s="535"/>
      <c r="E114" s="186"/>
    </row>
    <row r="115" spans="1:5" hidden="1" outlineLevel="2" x14ac:dyDescent="0.25">
      <c r="A115" s="525" t="s">
        <v>21</v>
      </c>
      <c r="B115" s="526"/>
      <c r="C115" s="526"/>
      <c r="D115" s="144"/>
      <c r="E115" s="186"/>
    </row>
    <row r="116" spans="1:5" hidden="1" outlineLevel="2" x14ac:dyDescent="0.25">
      <c r="A116" s="525" t="s">
        <v>3005</v>
      </c>
      <c r="B116" s="527"/>
      <c r="C116" s="5" t="s">
        <v>3004</v>
      </c>
      <c r="D116" s="145"/>
      <c r="E116" s="186"/>
    </row>
    <row r="117" spans="1:5" hidden="1" outlineLevel="2" x14ac:dyDescent="0.25">
      <c r="A117" s="528"/>
      <c r="B117" s="527"/>
      <c r="C117" s="5" t="s">
        <v>19</v>
      </c>
      <c r="D117" s="145"/>
      <c r="E117" s="186"/>
    </row>
    <row r="118" spans="1:5" hidden="1" outlineLevel="2" x14ac:dyDescent="0.25">
      <c r="A118" s="528"/>
      <c r="B118" s="527"/>
      <c r="C118" s="5" t="s">
        <v>2939</v>
      </c>
      <c r="D118" s="145"/>
      <c r="E118" s="186"/>
    </row>
    <row r="119" spans="1:5" ht="15.75" hidden="1" outlineLevel="2" thickBot="1" x14ac:dyDescent="0.3">
      <c r="A119" s="138"/>
      <c r="B119" s="139"/>
      <c r="C119" s="139"/>
      <c r="D119" s="139"/>
      <c r="E119" s="187"/>
    </row>
    <row r="120" spans="1:5" ht="15.75" hidden="1" outlineLevel="1" collapsed="1" thickBot="1" x14ac:dyDescent="0.3">
      <c r="A120" s="509"/>
      <c r="B120" s="510"/>
      <c r="C120" s="510"/>
      <c r="D120" s="510"/>
      <c r="E120" s="511"/>
    </row>
    <row r="121" spans="1:5" ht="15" hidden="1" customHeight="1" outlineLevel="1" x14ac:dyDescent="0.25">
      <c r="A121" s="506" t="s">
        <v>2922</v>
      </c>
      <c r="B121" s="507"/>
      <c r="C121" s="507"/>
      <c r="D121" s="508"/>
      <c r="E121" s="505" t="s">
        <v>3001</v>
      </c>
    </row>
    <row r="122" spans="1:5" hidden="1" outlineLevel="1" x14ac:dyDescent="0.25">
      <c r="A122" s="525" t="s">
        <v>21</v>
      </c>
      <c r="B122" s="526"/>
      <c r="C122" s="526"/>
      <c r="D122" s="144"/>
      <c r="E122" s="490"/>
    </row>
    <row r="123" spans="1:5" hidden="1" outlineLevel="1" x14ac:dyDescent="0.25">
      <c r="A123" s="525" t="s">
        <v>20</v>
      </c>
      <c r="B123" s="527"/>
      <c r="C123" s="5" t="s">
        <v>19</v>
      </c>
      <c r="D123" s="145"/>
      <c r="E123" s="490"/>
    </row>
    <row r="124" spans="1:5" hidden="1" outlineLevel="1" x14ac:dyDescent="0.25">
      <c r="A124" s="528"/>
      <c r="B124" s="527"/>
      <c r="C124" s="5" t="s">
        <v>18</v>
      </c>
      <c r="D124" s="145"/>
      <c r="E124" s="490"/>
    </row>
    <row r="125" spans="1:5" hidden="1" outlineLevel="1" x14ac:dyDescent="0.25">
      <c r="A125" s="528"/>
      <c r="B125" s="527"/>
      <c r="C125" s="4" t="s">
        <v>17</v>
      </c>
      <c r="D125" s="145"/>
      <c r="E125" s="490"/>
    </row>
    <row r="126" spans="1:5" ht="15" hidden="1" customHeight="1" outlineLevel="1" x14ac:dyDescent="0.25">
      <c r="A126" s="515" t="s">
        <v>16</v>
      </c>
      <c r="B126" s="516"/>
      <c r="C126" s="516"/>
      <c r="D126" s="517"/>
      <c r="E126" s="490"/>
    </row>
    <row r="127" spans="1:5" hidden="1" outlineLevel="1" x14ac:dyDescent="0.25">
      <c r="A127" s="142"/>
      <c r="B127" s="43"/>
      <c r="C127" s="43"/>
      <c r="D127" s="43"/>
      <c r="E127" s="490"/>
    </row>
    <row r="128" spans="1:5" ht="15" hidden="1" customHeight="1" outlineLevel="2" x14ac:dyDescent="0.25">
      <c r="A128" s="136"/>
      <c r="B128" s="137"/>
      <c r="C128" s="137"/>
      <c r="D128" s="137"/>
      <c r="E128" s="490"/>
    </row>
    <row r="129" spans="1:5" ht="15" hidden="1" customHeight="1" outlineLevel="2" x14ac:dyDescent="0.25">
      <c r="A129" s="138"/>
      <c r="B129" s="139"/>
      <c r="C129" s="139"/>
      <c r="D129" s="139"/>
      <c r="E129" s="490"/>
    </row>
    <row r="130" spans="1:5" ht="15" hidden="1" customHeight="1" outlineLevel="2" x14ac:dyDescent="0.25">
      <c r="A130" s="138"/>
      <c r="B130" s="139"/>
      <c r="C130" s="139"/>
      <c r="D130" s="139"/>
      <c r="E130" s="490"/>
    </row>
    <row r="131" spans="1:5" ht="15" hidden="1" customHeight="1" outlineLevel="2" x14ac:dyDescent="0.25">
      <c r="A131" s="138"/>
      <c r="B131" s="139"/>
      <c r="C131" s="139"/>
      <c r="D131" s="139"/>
      <c r="E131" s="490"/>
    </row>
    <row r="132" spans="1:5" ht="15" hidden="1" customHeight="1" outlineLevel="2" x14ac:dyDescent="0.25">
      <c r="A132" s="138"/>
      <c r="B132" s="139"/>
      <c r="C132" s="139"/>
      <c r="D132" s="139"/>
      <c r="E132" s="490"/>
    </row>
    <row r="133" spans="1:5" ht="15" hidden="1" customHeight="1" outlineLevel="2" x14ac:dyDescent="0.25">
      <c r="A133" s="138"/>
      <c r="B133" s="139"/>
      <c r="C133" s="139"/>
      <c r="D133" s="139"/>
      <c r="E133" s="490"/>
    </row>
    <row r="134" spans="1:5" ht="15" hidden="1" customHeight="1" outlineLevel="2" x14ac:dyDescent="0.25">
      <c r="A134" s="138"/>
      <c r="B134" s="139"/>
      <c r="C134" s="139"/>
      <c r="D134" s="139"/>
      <c r="E134" s="490"/>
    </row>
    <row r="135" spans="1:5" ht="15" hidden="1" customHeight="1" outlineLevel="2" x14ac:dyDescent="0.25">
      <c r="A135" s="138"/>
      <c r="B135" s="139"/>
      <c r="C135" s="139"/>
      <c r="D135" s="139"/>
      <c r="E135" s="490"/>
    </row>
    <row r="136" spans="1:5" ht="15" hidden="1" customHeight="1" outlineLevel="2" x14ac:dyDescent="0.25">
      <c r="A136" s="138"/>
      <c r="B136" s="139"/>
      <c r="C136" s="139"/>
      <c r="D136" s="139"/>
      <c r="E136" s="490"/>
    </row>
    <row r="137" spans="1:5" ht="15" hidden="1" customHeight="1" outlineLevel="2" x14ac:dyDescent="0.25">
      <c r="A137" s="138"/>
      <c r="B137" s="139"/>
      <c r="C137" s="139"/>
      <c r="D137" s="139"/>
      <c r="E137" s="490"/>
    </row>
    <row r="138" spans="1:5" ht="15" hidden="1" customHeight="1" outlineLevel="2" x14ac:dyDescent="0.25">
      <c r="A138" s="138"/>
      <c r="B138" s="139"/>
      <c r="C138" s="139"/>
      <c r="D138" s="139"/>
      <c r="E138" s="490"/>
    </row>
    <row r="139" spans="1:5" ht="15" hidden="1" customHeight="1" outlineLevel="2" x14ac:dyDescent="0.25">
      <c r="A139" s="138"/>
      <c r="B139" s="139"/>
      <c r="C139" s="139"/>
      <c r="D139" s="139"/>
      <c r="E139" s="490"/>
    </row>
    <row r="140" spans="1:5" ht="15" hidden="1" customHeight="1" outlineLevel="2" x14ac:dyDescent="0.25">
      <c r="A140" s="138"/>
      <c r="B140" s="139"/>
      <c r="C140" s="139"/>
      <c r="D140" s="139"/>
      <c r="E140" s="490"/>
    </row>
    <row r="141" spans="1:5" ht="15" hidden="1" customHeight="1" outlineLevel="2" x14ac:dyDescent="0.25">
      <c r="A141" s="138"/>
      <c r="B141" s="139"/>
      <c r="C141" s="139"/>
      <c r="D141" s="139"/>
      <c r="E141" s="490"/>
    </row>
    <row r="142" spans="1:5" ht="15" hidden="1" customHeight="1" outlineLevel="2" x14ac:dyDescent="0.25">
      <c r="A142" s="140"/>
      <c r="B142" s="141"/>
      <c r="C142" s="141"/>
      <c r="D142" s="141"/>
      <c r="E142" s="490"/>
    </row>
    <row r="143" spans="1:5" ht="15" hidden="1" customHeight="1" outlineLevel="1" collapsed="1" x14ac:dyDescent="0.25">
      <c r="A143" s="515" t="s">
        <v>3003</v>
      </c>
      <c r="B143" s="516"/>
      <c r="C143" s="516"/>
      <c r="D143" s="517"/>
      <c r="E143" s="490"/>
    </row>
    <row r="144" spans="1:5" ht="15" hidden="1" customHeight="1" outlineLevel="1" x14ac:dyDescent="0.25">
      <c r="A144" s="525" t="s">
        <v>21</v>
      </c>
      <c r="B144" s="526"/>
      <c r="C144" s="526"/>
      <c r="D144" s="144"/>
      <c r="E144" s="490"/>
    </row>
    <row r="145" spans="1:5" ht="15" hidden="1" customHeight="1" outlineLevel="1" x14ac:dyDescent="0.25">
      <c r="A145" s="525" t="s">
        <v>3005</v>
      </c>
      <c r="B145" s="527"/>
      <c r="C145" s="5" t="s">
        <v>3004</v>
      </c>
      <c r="D145" s="145"/>
      <c r="E145" s="490"/>
    </row>
    <row r="146" spans="1:5" ht="15" hidden="1" customHeight="1" outlineLevel="1" x14ac:dyDescent="0.25">
      <c r="A146" s="528"/>
      <c r="B146" s="527"/>
      <c r="C146" s="5" t="s">
        <v>19</v>
      </c>
      <c r="D146" s="145"/>
      <c r="E146" s="490"/>
    </row>
    <row r="147" spans="1:5" ht="15" hidden="1" customHeight="1" outlineLevel="1" x14ac:dyDescent="0.25">
      <c r="A147" s="528"/>
      <c r="B147" s="527"/>
      <c r="C147" s="5" t="s">
        <v>2939</v>
      </c>
      <c r="D147" s="145"/>
      <c r="E147" s="490"/>
    </row>
    <row r="148" spans="1:5" ht="15" hidden="1" customHeight="1" outlineLevel="1" thickBot="1" x14ac:dyDescent="0.3">
      <c r="A148" s="161"/>
      <c r="B148" s="162"/>
      <c r="C148" s="162"/>
      <c r="D148" s="162"/>
      <c r="E148" s="490"/>
    </row>
    <row r="149" spans="1:5" ht="15.75" hidden="1" outlineLevel="2" thickBot="1" x14ac:dyDescent="0.3">
      <c r="A149" s="515" t="s">
        <v>3003</v>
      </c>
      <c r="B149" s="516"/>
      <c r="C149" s="516"/>
      <c r="D149" s="516"/>
      <c r="E149" s="186"/>
    </row>
    <row r="150" spans="1:5" ht="15.75" hidden="1" outlineLevel="2" thickBot="1" x14ac:dyDescent="0.3">
      <c r="A150" s="525" t="s">
        <v>21</v>
      </c>
      <c r="B150" s="526"/>
      <c r="C150" s="526"/>
      <c r="D150" s="144"/>
      <c r="E150" s="186"/>
    </row>
    <row r="151" spans="1:5" ht="15.75" hidden="1" outlineLevel="2" thickBot="1" x14ac:dyDescent="0.3">
      <c r="A151" s="525" t="s">
        <v>3005</v>
      </c>
      <c r="B151" s="527"/>
      <c r="C151" s="5" t="s">
        <v>3004</v>
      </c>
      <c r="D151" s="145"/>
      <c r="E151" s="186"/>
    </row>
    <row r="152" spans="1:5" ht="15.75" hidden="1" outlineLevel="2" thickBot="1" x14ac:dyDescent="0.3">
      <c r="A152" s="528"/>
      <c r="B152" s="527"/>
      <c r="C152" s="5" t="s">
        <v>19</v>
      </c>
      <c r="D152" s="145"/>
      <c r="E152" s="186"/>
    </row>
    <row r="153" spans="1:5" ht="15.75" hidden="1" outlineLevel="2" thickBot="1" x14ac:dyDescent="0.3">
      <c r="A153" s="532"/>
      <c r="B153" s="533"/>
      <c r="C153" s="168" t="s">
        <v>2939</v>
      </c>
      <c r="D153" s="185"/>
      <c r="E153" s="186"/>
    </row>
    <row r="154" spans="1:5" ht="15.75" hidden="1" outlineLevel="2" thickBot="1" x14ac:dyDescent="0.3">
      <c r="A154" s="534" t="s">
        <v>3003</v>
      </c>
      <c r="B154" s="535"/>
      <c r="C154" s="535"/>
      <c r="D154" s="535"/>
      <c r="E154" s="186"/>
    </row>
    <row r="155" spans="1:5" ht="15.75" hidden="1" outlineLevel="2" thickBot="1" x14ac:dyDescent="0.3">
      <c r="A155" s="525" t="s">
        <v>21</v>
      </c>
      <c r="B155" s="526"/>
      <c r="C155" s="526"/>
      <c r="D155" s="144"/>
      <c r="E155" s="186"/>
    </row>
    <row r="156" spans="1:5" ht="15.75" hidden="1" outlineLevel="2" thickBot="1" x14ac:dyDescent="0.3">
      <c r="A156" s="525" t="s">
        <v>3005</v>
      </c>
      <c r="B156" s="527"/>
      <c r="C156" s="5" t="s">
        <v>3004</v>
      </c>
      <c r="D156" s="145"/>
      <c r="E156" s="186"/>
    </row>
    <row r="157" spans="1:5" ht="15.75" hidden="1" outlineLevel="2" thickBot="1" x14ac:dyDescent="0.3">
      <c r="A157" s="528"/>
      <c r="B157" s="527"/>
      <c r="C157" s="5" t="s">
        <v>19</v>
      </c>
      <c r="D157" s="145"/>
      <c r="E157" s="186"/>
    </row>
    <row r="158" spans="1:5" ht="15.75" hidden="1" outlineLevel="2" thickBot="1" x14ac:dyDescent="0.3">
      <c r="A158" s="532"/>
      <c r="B158" s="533"/>
      <c r="C158" s="168" t="s">
        <v>2939</v>
      </c>
      <c r="D158" s="185"/>
      <c r="E158" s="186"/>
    </row>
    <row r="159" spans="1:5" ht="15.75" hidden="1" outlineLevel="2" thickBot="1" x14ac:dyDescent="0.3">
      <c r="A159" s="534" t="s">
        <v>3003</v>
      </c>
      <c r="B159" s="535"/>
      <c r="C159" s="535"/>
      <c r="D159" s="535"/>
      <c r="E159" s="186"/>
    </row>
    <row r="160" spans="1:5" ht="15.75" hidden="1" outlineLevel="2" thickBot="1" x14ac:dyDescent="0.3">
      <c r="A160" s="525" t="s">
        <v>21</v>
      </c>
      <c r="B160" s="526"/>
      <c r="C160" s="526"/>
      <c r="D160" s="144"/>
      <c r="E160" s="186"/>
    </row>
    <row r="161" spans="1:5" ht="15.75" hidden="1" outlineLevel="2" thickBot="1" x14ac:dyDescent="0.3">
      <c r="A161" s="525" t="s">
        <v>3005</v>
      </c>
      <c r="B161" s="527"/>
      <c r="C161" s="5" t="s">
        <v>3004</v>
      </c>
      <c r="D161" s="145"/>
      <c r="E161" s="186"/>
    </row>
    <row r="162" spans="1:5" ht="15.75" hidden="1" outlineLevel="2" thickBot="1" x14ac:dyDescent="0.3">
      <c r="A162" s="528"/>
      <c r="B162" s="527"/>
      <c r="C162" s="5" t="s">
        <v>19</v>
      </c>
      <c r="D162" s="145"/>
      <c r="E162" s="186"/>
    </row>
    <row r="163" spans="1:5" ht="15.75" hidden="1" outlineLevel="2" thickBot="1" x14ac:dyDescent="0.3">
      <c r="A163" s="528"/>
      <c r="B163" s="527"/>
      <c r="C163" s="5" t="s">
        <v>2939</v>
      </c>
      <c r="D163" s="145"/>
      <c r="E163" s="186"/>
    </row>
    <row r="164" spans="1:5" ht="15.75" hidden="1" outlineLevel="2" thickBot="1" x14ac:dyDescent="0.3">
      <c r="A164" s="138"/>
      <c r="B164" s="139"/>
      <c r="C164" s="139"/>
      <c r="D164" s="139"/>
      <c r="E164" s="187"/>
    </row>
    <row r="165" spans="1:5" ht="15.75" hidden="1" outlineLevel="1" collapsed="1" thickBot="1" x14ac:dyDescent="0.3">
      <c r="A165" s="509"/>
      <c r="B165" s="510"/>
      <c r="C165" s="510"/>
      <c r="D165" s="510"/>
      <c r="E165" s="511"/>
    </row>
    <row r="166" spans="1:5" ht="15" hidden="1" customHeight="1" outlineLevel="1" x14ac:dyDescent="0.25">
      <c r="A166" s="506" t="s">
        <v>2922</v>
      </c>
      <c r="B166" s="507"/>
      <c r="C166" s="507"/>
      <c r="D166" s="508"/>
      <c r="E166" s="505" t="s">
        <v>3001</v>
      </c>
    </row>
    <row r="167" spans="1:5" hidden="1" outlineLevel="1" x14ac:dyDescent="0.25">
      <c r="A167" s="525" t="s">
        <v>21</v>
      </c>
      <c r="B167" s="526"/>
      <c r="C167" s="526"/>
      <c r="D167" s="144"/>
      <c r="E167" s="490"/>
    </row>
    <row r="168" spans="1:5" hidden="1" outlineLevel="1" x14ac:dyDescent="0.25">
      <c r="A168" s="525" t="s">
        <v>20</v>
      </c>
      <c r="B168" s="527"/>
      <c r="C168" s="5" t="s">
        <v>19</v>
      </c>
      <c r="D168" s="145"/>
      <c r="E168" s="490"/>
    </row>
    <row r="169" spans="1:5" hidden="1" outlineLevel="1" x14ac:dyDescent="0.25">
      <c r="A169" s="528"/>
      <c r="B169" s="527"/>
      <c r="C169" s="5" t="s">
        <v>18</v>
      </c>
      <c r="D169" s="145"/>
      <c r="E169" s="490"/>
    </row>
    <row r="170" spans="1:5" hidden="1" outlineLevel="1" x14ac:dyDescent="0.25">
      <c r="A170" s="528"/>
      <c r="B170" s="527"/>
      <c r="C170" s="4" t="s">
        <v>17</v>
      </c>
      <c r="D170" s="145"/>
      <c r="E170" s="490"/>
    </row>
    <row r="171" spans="1:5" ht="15" hidden="1" customHeight="1" outlineLevel="1" x14ac:dyDescent="0.25">
      <c r="A171" s="515" t="s">
        <v>16</v>
      </c>
      <c r="B171" s="516"/>
      <c r="C171" s="516"/>
      <c r="D171" s="517"/>
      <c r="E171" s="490"/>
    </row>
    <row r="172" spans="1:5" hidden="1" outlineLevel="1" x14ac:dyDescent="0.25">
      <c r="A172" s="142"/>
      <c r="B172" s="43"/>
      <c r="C172" s="43"/>
      <c r="D172" s="43"/>
      <c r="E172" s="490"/>
    </row>
    <row r="173" spans="1:5" ht="15" hidden="1" customHeight="1" outlineLevel="2" x14ac:dyDescent="0.25">
      <c r="A173" s="136"/>
      <c r="B173" s="137"/>
      <c r="C173" s="137"/>
      <c r="D173" s="137"/>
      <c r="E173" s="490"/>
    </row>
    <row r="174" spans="1:5" ht="15" hidden="1" customHeight="1" outlineLevel="2" x14ac:dyDescent="0.25">
      <c r="A174" s="138"/>
      <c r="B174" s="139"/>
      <c r="C174" s="139"/>
      <c r="D174" s="139"/>
      <c r="E174" s="490"/>
    </row>
    <row r="175" spans="1:5" ht="15" hidden="1" customHeight="1" outlineLevel="2" x14ac:dyDescent="0.25">
      <c r="A175" s="138"/>
      <c r="B175" s="139"/>
      <c r="C175" s="139"/>
      <c r="D175" s="139"/>
      <c r="E175" s="490"/>
    </row>
    <row r="176" spans="1:5" ht="15" hidden="1" customHeight="1" outlineLevel="2" x14ac:dyDescent="0.25">
      <c r="A176" s="138"/>
      <c r="B176" s="139"/>
      <c r="C176" s="139"/>
      <c r="D176" s="139"/>
      <c r="E176" s="490"/>
    </row>
    <row r="177" spans="1:5" ht="15" hidden="1" customHeight="1" outlineLevel="2" x14ac:dyDescent="0.25">
      <c r="A177" s="138"/>
      <c r="B177" s="139"/>
      <c r="C177" s="139"/>
      <c r="D177" s="139"/>
      <c r="E177" s="490"/>
    </row>
    <row r="178" spans="1:5" ht="15" hidden="1" customHeight="1" outlineLevel="2" x14ac:dyDescent="0.25">
      <c r="A178" s="138"/>
      <c r="B178" s="139"/>
      <c r="C178" s="139"/>
      <c r="D178" s="139"/>
      <c r="E178" s="490"/>
    </row>
    <row r="179" spans="1:5" ht="15" hidden="1" customHeight="1" outlineLevel="2" x14ac:dyDescent="0.25">
      <c r="A179" s="138"/>
      <c r="B179" s="139"/>
      <c r="C179" s="139"/>
      <c r="D179" s="139"/>
      <c r="E179" s="490"/>
    </row>
    <row r="180" spans="1:5" ht="15" hidden="1" customHeight="1" outlineLevel="2" x14ac:dyDescent="0.25">
      <c r="A180" s="138"/>
      <c r="B180" s="139"/>
      <c r="C180" s="139"/>
      <c r="D180" s="139"/>
      <c r="E180" s="490"/>
    </row>
    <row r="181" spans="1:5" ht="15" hidden="1" customHeight="1" outlineLevel="2" x14ac:dyDescent="0.25">
      <c r="A181" s="138"/>
      <c r="B181" s="139"/>
      <c r="C181" s="139"/>
      <c r="D181" s="139"/>
      <c r="E181" s="490"/>
    </row>
    <row r="182" spans="1:5" ht="15" hidden="1" customHeight="1" outlineLevel="2" x14ac:dyDescent="0.25">
      <c r="A182" s="138"/>
      <c r="B182" s="139"/>
      <c r="C182" s="139"/>
      <c r="D182" s="139"/>
      <c r="E182" s="490"/>
    </row>
    <row r="183" spans="1:5" ht="15" hidden="1" customHeight="1" outlineLevel="2" x14ac:dyDescent="0.25">
      <c r="A183" s="138"/>
      <c r="B183" s="139"/>
      <c r="C183" s="139"/>
      <c r="D183" s="139"/>
      <c r="E183" s="490"/>
    </row>
    <row r="184" spans="1:5" ht="15" hidden="1" customHeight="1" outlineLevel="2" x14ac:dyDescent="0.25">
      <c r="A184" s="138"/>
      <c r="B184" s="139"/>
      <c r="C184" s="139"/>
      <c r="D184" s="139"/>
      <c r="E184" s="490"/>
    </row>
    <row r="185" spans="1:5" ht="15" hidden="1" customHeight="1" outlineLevel="2" x14ac:dyDescent="0.25">
      <c r="A185" s="138"/>
      <c r="B185" s="139"/>
      <c r="C185" s="139"/>
      <c r="D185" s="139"/>
      <c r="E185" s="490"/>
    </row>
    <row r="186" spans="1:5" ht="15" hidden="1" customHeight="1" outlineLevel="2" x14ac:dyDescent="0.25">
      <c r="A186" s="138"/>
      <c r="B186" s="139"/>
      <c r="C186" s="139"/>
      <c r="D186" s="139"/>
      <c r="E186" s="490"/>
    </row>
    <row r="187" spans="1:5" ht="15" hidden="1" customHeight="1" outlineLevel="2" x14ac:dyDescent="0.25">
      <c r="A187" s="140"/>
      <c r="B187" s="141"/>
      <c r="C187" s="141"/>
      <c r="D187" s="141"/>
      <c r="E187" s="490"/>
    </row>
    <row r="188" spans="1:5" ht="15" hidden="1" customHeight="1" outlineLevel="1" collapsed="1" x14ac:dyDescent="0.25">
      <c r="A188" s="515" t="s">
        <v>3003</v>
      </c>
      <c r="B188" s="516"/>
      <c r="C188" s="516"/>
      <c r="D188" s="517"/>
      <c r="E188" s="490"/>
    </row>
    <row r="189" spans="1:5" ht="15" hidden="1" customHeight="1" outlineLevel="1" x14ac:dyDescent="0.25">
      <c r="A189" s="525" t="s">
        <v>21</v>
      </c>
      <c r="B189" s="526"/>
      <c r="C189" s="526"/>
      <c r="D189" s="144"/>
      <c r="E189" s="490"/>
    </row>
    <row r="190" spans="1:5" ht="15" hidden="1" customHeight="1" outlineLevel="1" x14ac:dyDescent="0.25">
      <c r="A190" s="525" t="s">
        <v>3005</v>
      </c>
      <c r="B190" s="527"/>
      <c r="C190" s="5" t="s">
        <v>3004</v>
      </c>
      <c r="D190" s="145"/>
      <c r="E190" s="490"/>
    </row>
    <row r="191" spans="1:5" ht="15" hidden="1" customHeight="1" outlineLevel="1" x14ac:dyDescent="0.25">
      <c r="A191" s="528"/>
      <c r="B191" s="527"/>
      <c r="C191" s="5" t="s">
        <v>19</v>
      </c>
      <c r="D191" s="145"/>
      <c r="E191" s="490"/>
    </row>
    <row r="192" spans="1:5" ht="15" hidden="1" customHeight="1" outlineLevel="1" x14ac:dyDescent="0.25">
      <c r="A192" s="528"/>
      <c r="B192" s="527"/>
      <c r="C192" s="5" t="s">
        <v>2939</v>
      </c>
      <c r="D192" s="145"/>
      <c r="E192" s="490"/>
    </row>
    <row r="193" spans="1:5" ht="15" hidden="1" customHeight="1" outlineLevel="1" thickBot="1" x14ac:dyDescent="0.3">
      <c r="A193" s="161"/>
      <c r="B193" s="162"/>
      <c r="C193" s="162"/>
      <c r="D193" s="162"/>
      <c r="E193" s="490"/>
    </row>
    <row r="194" spans="1:5" ht="15.75" hidden="1" outlineLevel="2" thickBot="1" x14ac:dyDescent="0.3">
      <c r="A194" s="515" t="s">
        <v>3003</v>
      </c>
      <c r="B194" s="516"/>
      <c r="C194" s="516"/>
      <c r="D194" s="516"/>
      <c r="E194" s="186"/>
    </row>
    <row r="195" spans="1:5" ht="15.75" hidden="1" outlineLevel="2" thickBot="1" x14ac:dyDescent="0.3">
      <c r="A195" s="525" t="s">
        <v>21</v>
      </c>
      <c r="B195" s="526"/>
      <c r="C195" s="526"/>
      <c r="D195" s="144"/>
      <c r="E195" s="186"/>
    </row>
    <row r="196" spans="1:5" ht="15.75" hidden="1" outlineLevel="2" thickBot="1" x14ac:dyDescent="0.3">
      <c r="A196" s="525" t="s">
        <v>3005</v>
      </c>
      <c r="B196" s="527"/>
      <c r="C196" s="5" t="s">
        <v>3004</v>
      </c>
      <c r="D196" s="145"/>
      <c r="E196" s="186"/>
    </row>
    <row r="197" spans="1:5" ht="15.75" hidden="1" outlineLevel="2" thickBot="1" x14ac:dyDescent="0.3">
      <c r="A197" s="528"/>
      <c r="B197" s="527"/>
      <c r="C197" s="5" t="s">
        <v>19</v>
      </c>
      <c r="D197" s="145"/>
      <c r="E197" s="186"/>
    </row>
    <row r="198" spans="1:5" ht="15.75" hidden="1" outlineLevel="2" thickBot="1" x14ac:dyDescent="0.3">
      <c r="A198" s="532"/>
      <c r="B198" s="533"/>
      <c r="C198" s="168" t="s">
        <v>2939</v>
      </c>
      <c r="D198" s="185"/>
      <c r="E198" s="186"/>
    </row>
    <row r="199" spans="1:5" ht="15.75" hidden="1" outlineLevel="2" thickBot="1" x14ac:dyDescent="0.3">
      <c r="A199" s="534" t="s">
        <v>3003</v>
      </c>
      <c r="B199" s="535"/>
      <c r="C199" s="535"/>
      <c r="D199" s="535"/>
      <c r="E199" s="186"/>
    </row>
    <row r="200" spans="1:5" ht="15.75" hidden="1" outlineLevel="2" thickBot="1" x14ac:dyDescent="0.3">
      <c r="A200" s="525" t="s">
        <v>21</v>
      </c>
      <c r="B200" s="526"/>
      <c r="C200" s="526"/>
      <c r="D200" s="144"/>
      <c r="E200" s="186"/>
    </row>
    <row r="201" spans="1:5" ht="15.75" hidden="1" outlineLevel="2" thickBot="1" x14ac:dyDescent="0.3">
      <c r="A201" s="525" t="s">
        <v>3005</v>
      </c>
      <c r="B201" s="527"/>
      <c r="C201" s="5" t="s">
        <v>3004</v>
      </c>
      <c r="D201" s="145"/>
      <c r="E201" s="186"/>
    </row>
    <row r="202" spans="1:5" ht="15.75" hidden="1" outlineLevel="2" thickBot="1" x14ac:dyDescent="0.3">
      <c r="A202" s="528"/>
      <c r="B202" s="527"/>
      <c r="C202" s="5" t="s">
        <v>19</v>
      </c>
      <c r="D202" s="145"/>
      <c r="E202" s="186"/>
    </row>
    <row r="203" spans="1:5" ht="15.75" hidden="1" outlineLevel="2" thickBot="1" x14ac:dyDescent="0.3">
      <c r="A203" s="532"/>
      <c r="B203" s="533"/>
      <c r="C203" s="168" t="s">
        <v>2939</v>
      </c>
      <c r="D203" s="185"/>
      <c r="E203" s="186"/>
    </row>
    <row r="204" spans="1:5" ht="15.75" hidden="1" outlineLevel="2" thickBot="1" x14ac:dyDescent="0.3">
      <c r="A204" s="534" t="s">
        <v>3003</v>
      </c>
      <c r="B204" s="535"/>
      <c r="C204" s="535"/>
      <c r="D204" s="535"/>
      <c r="E204" s="186"/>
    </row>
    <row r="205" spans="1:5" ht="15.75" hidden="1" outlineLevel="2" thickBot="1" x14ac:dyDescent="0.3">
      <c r="A205" s="525" t="s">
        <v>21</v>
      </c>
      <c r="B205" s="526"/>
      <c r="C205" s="526"/>
      <c r="D205" s="144"/>
      <c r="E205" s="186"/>
    </row>
    <row r="206" spans="1:5" ht="15.75" hidden="1" outlineLevel="2" thickBot="1" x14ac:dyDescent="0.3">
      <c r="A206" s="525" t="s">
        <v>3005</v>
      </c>
      <c r="B206" s="527"/>
      <c r="C206" s="5" t="s">
        <v>3004</v>
      </c>
      <c r="D206" s="145"/>
      <c r="E206" s="186"/>
    </row>
    <row r="207" spans="1:5" ht="15.75" hidden="1" outlineLevel="2" thickBot="1" x14ac:dyDescent="0.3">
      <c r="A207" s="528"/>
      <c r="B207" s="527"/>
      <c r="C207" s="5" t="s">
        <v>19</v>
      </c>
      <c r="D207" s="145"/>
      <c r="E207" s="186"/>
    </row>
    <row r="208" spans="1:5" ht="15.75" hidden="1" outlineLevel="2" thickBot="1" x14ac:dyDescent="0.3">
      <c r="A208" s="528"/>
      <c r="B208" s="527"/>
      <c r="C208" s="5" t="s">
        <v>2939</v>
      </c>
      <c r="D208" s="145"/>
      <c r="E208" s="186"/>
    </row>
    <row r="209" spans="1:5" ht="15.75" hidden="1" outlineLevel="2" thickBot="1" x14ac:dyDescent="0.3">
      <c r="A209" s="138"/>
      <c r="B209" s="139"/>
      <c r="C209" s="139"/>
      <c r="D209" s="139"/>
      <c r="E209" s="187"/>
    </row>
    <row r="210" spans="1:5" ht="15.75" hidden="1" outlineLevel="1" collapsed="1" thickBot="1" x14ac:dyDescent="0.3">
      <c r="A210" s="509"/>
      <c r="B210" s="510"/>
      <c r="C210" s="510"/>
      <c r="D210" s="510"/>
      <c r="E210" s="511"/>
    </row>
    <row r="211" spans="1:5" ht="15" hidden="1" customHeight="1" outlineLevel="1" x14ac:dyDescent="0.25">
      <c r="A211" s="506" t="s">
        <v>2922</v>
      </c>
      <c r="B211" s="507"/>
      <c r="C211" s="507"/>
      <c r="D211" s="508"/>
      <c r="E211" s="505" t="s">
        <v>3001</v>
      </c>
    </row>
    <row r="212" spans="1:5" hidden="1" outlineLevel="1" x14ac:dyDescent="0.25">
      <c r="A212" s="525" t="s">
        <v>21</v>
      </c>
      <c r="B212" s="526"/>
      <c r="C212" s="526"/>
      <c r="D212" s="144"/>
      <c r="E212" s="490"/>
    </row>
    <row r="213" spans="1:5" hidden="1" outlineLevel="1" x14ac:dyDescent="0.25">
      <c r="A213" s="525" t="s">
        <v>20</v>
      </c>
      <c r="B213" s="527"/>
      <c r="C213" s="5" t="s">
        <v>19</v>
      </c>
      <c r="D213" s="145"/>
      <c r="E213" s="490"/>
    </row>
    <row r="214" spans="1:5" hidden="1" outlineLevel="1" x14ac:dyDescent="0.25">
      <c r="A214" s="528"/>
      <c r="B214" s="527"/>
      <c r="C214" s="5" t="s">
        <v>18</v>
      </c>
      <c r="D214" s="145"/>
      <c r="E214" s="490"/>
    </row>
    <row r="215" spans="1:5" hidden="1" outlineLevel="1" x14ac:dyDescent="0.25">
      <c r="A215" s="528"/>
      <c r="B215" s="527"/>
      <c r="C215" s="4" t="s">
        <v>17</v>
      </c>
      <c r="D215" s="145"/>
      <c r="E215" s="490"/>
    </row>
    <row r="216" spans="1:5" ht="15" hidden="1" customHeight="1" outlineLevel="1" x14ac:dyDescent="0.25">
      <c r="A216" s="515" t="s">
        <v>16</v>
      </c>
      <c r="B216" s="516"/>
      <c r="C216" s="516"/>
      <c r="D216" s="517"/>
      <c r="E216" s="490"/>
    </row>
    <row r="217" spans="1:5" hidden="1" outlineLevel="1" x14ac:dyDescent="0.25">
      <c r="A217" s="142"/>
      <c r="B217" s="43"/>
      <c r="C217" s="43"/>
      <c r="D217" s="43"/>
      <c r="E217" s="490"/>
    </row>
    <row r="218" spans="1:5" ht="15" hidden="1" customHeight="1" outlineLevel="2" x14ac:dyDescent="0.25">
      <c r="A218" s="136"/>
      <c r="B218" s="137"/>
      <c r="C218" s="137"/>
      <c r="D218" s="137"/>
      <c r="E218" s="490"/>
    </row>
    <row r="219" spans="1:5" ht="15" hidden="1" customHeight="1" outlineLevel="2" x14ac:dyDescent="0.25">
      <c r="A219" s="138"/>
      <c r="B219" s="139"/>
      <c r="C219" s="139"/>
      <c r="D219" s="139"/>
      <c r="E219" s="490"/>
    </row>
    <row r="220" spans="1:5" ht="15" hidden="1" customHeight="1" outlineLevel="2" x14ac:dyDescent="0.25">
      <c r="A220" s="138"/>
      <c r="B220" s="139"/>
      <c r="C220" s="139"/>
      <c r="D220" s="139"/>
      <c r="E220" s="490"/>
    </row>
    <row r="221" spans="1:5" ht="15" hidden="1" customHeight="1" outlineLevel="2" x14ac:dyDescent="0.25">
      <c r="A221" s="138"/>
      <c r="B221" s="139"/>
      <c r="C221" s="139"/>
      <c r="D221" s="139"/>
      <c r="E221" s="490"/>
    </row>
    <row r="222" spans="1:5" ht="15" hidden="1" customHeight="1" outlineLevel="2" x14ac:dyDescent="0.25">
      <c r="A222" s="138"/>
      <c r="B222" s="139"/>
      <c r="C222" s="139"/>
      <c r="D222" s="139"/>
      <c r="E222" s="490"/>
    </row>
    <row r="223" spans="1:5" ht="15" hidden="1" customHeight="1" outlineLevel="2" x14ac:dyDescent="0.25">
      <c r="A223" s="138"/>
      <c r="B223" s="139"/>
      <c r="C223" s="139"/>
      <c r="D223" s="139"/>
      <c r="E223" s="490"/>
    </row>
    <row r="224" spans="1:5" ht="15" hidden="1" customHeight="1" outlineLevel="2" x14ac:dyDescent="0.25">
      <c r="A224" s="138"/>
      <c r="B224" s="139"/>
      <c r="C224" s="139"/>
      <c r="D224" s="139"/>
      <c r="E224" s="490"/>
    </row>
    <row r="225" spans="1:5" ht="15" hidden="1" customHeight="1" outlineLevel="2" x14ac:dyDescent="0.25">
      <c r="A225" s="138"/>
      <c r="B225" s="139"/>
      <c r="C225" s="139"/>
      <c r="D225" s="139"/>
      <c r="E225" s="490"/>
    </row>
    <row r="226" spans="1:5" ht="15" hidden="1" customHeight="1" outlineLevel="2" x14ac:dyDescent="0.25">
      <c r="A226" s="138"/>
      <c r="B226" s="139"/>
      <c r="C226" s="139"/>
      <c r="D226" s="139"/>
      <c r="E226" s="490"/>
    </row>
    <row r="227" spans="1:5" ht="15" hidden="1" customHeight="1" outlineLevel="2" x14ac:dyDescent="0.25">
      <c r="A227" s="138"/>
      <c r="B227" s="139"/>
      <c r="C227" s="139"/>
      <c r="D227" s="139"/>
      <c r="E227" s="490"/>
    </row>
    <row r="228" spans="1:5" ht="15" hidden="1" customHeight="1" outlineLevel="2" x14ac:dyDescent="0.25">
      <c r="A228" s="138"/>
      <c r="B228" s="139"/>
      <c r="C228" s="139"/>
      <c r="D228" s="139"/>
      <c r="E228" s="490"/>
    </row>
    <row r="229" spans="1:5" ht="15" hidden="1" customHeight="1" outlineLevel="2" x14ac:dyDescent="0.25">
      <c r="A229" s="138"/>
      <c r="B229" s="139"/>
      <c r="C229" s="139"/>
      <c r="D229" s="139"/>
      <c r="E229" s="490"/>
    </row>
    <row r="230" spans="1:5" ht="15" hidden="1" customHeight="1" outlineLevel="2" x14ac:dyDescent="0.25">
      <c r="A230" s="138"/>
      <c r="B230" s="139"/>
      <c r="C230" s="139"/>
      <c r="D230" s="139"/>
      <c r="E230" s="490"/>
    </row>
    <row r="231" spans="1:5" ht="15" hidden="1" customHeight="1" outlineLevel="2" x14ac:dyDescent="0.25">
      <c r="A231" s="138"/>
      <c r="B231" s="139"/>
      <c r="C231" s="139"/>
      <c r="D231" s="139"/>
      <c r="E231" s="490"/>
    </row>
    <row r="232" spans="1:5" ht="15" hidden="1" customHeight="1" outlineLevel="2" x14ac:dyDescent="0.25">
      <c r="A232" s="140"/>
      <c r="B232" s="141"/>
      <c r="C232" s="141"/>
      <c r="D232" s="141"/>
      <c r="E232" s="490"/>
    </row>
    <row r="233" spans="1:5" ht="15" hidden="1" customHeight="1" outlineLevel="1" collapsed="1" x14ac:dyDescent="0.25">
      <c r="A233" s="515" t="s">
        <v>3003</v>
      </c>
      <c r="B233" s="516"/>
      <c r="C233" s="516"/>
      <c r="D233" s="517"/>
      <c r="E233" s="490"/>
    </row>
    <row r="234" spans="1:5" ht="15" hidden="1" customHeight="1" outlineLevel="1" x14ac:dyDescent="0.25">
      <c r="A234" s="525" t="s">
        <v>21</v>
      </c>
      <c r="B234" s="526"/>
      <c r="C234" s="526"/>
      <c r="D234" s="144"/>
      <c r="E234" s="490"/>
    </row>
    <row r="235" spans="1:5" ht="15" hidden="1" customHeight="1" outlineLevel="1" x14ac:dyDescent="0.25">
      <c r="A235" s="525" t="s">
        <v>3005</v>
      </c>
      <c r="B235" s="527"/>
      <c r="C235" s="5" t="s">
        <v>3004</v>
      </c>
      <c r="D235" s="145"/>
      <c r="E235" s="490"/>
    </row>
    <row r="236" spans="1:5" ht="15" hidden="1" customHeight="1" outlineLevel="1" x14ac:dyDescent="0.25">
      <c r="A236" s="528"/>
      <c r="B236" s="527"/>
      <c r="C236" s="5" t="s">
        <v>19</v>
      </c>
      <c r="D236" s="145"/>
      <c r="E236" s="490"/>
    </row>
    <row r="237" spans="1:5" ht="15" hidden="1" customHeight="1" outlineLevel="1" x14ac:dyDescent="0.25">
      <c r="A237" s="528"/>
      <c r="B237" s="527"/>
      <c r="C237" s="5" t="s">
        <v>2939</v>
      </c>
      <c r="D237" s="145"/>
      <c r="E237" s="490"/>
    </row>
    <row r="238" spans="1:5" ht="15" hidden="1" customHeight="1" outlineLevel="1" thickBot="1" x14ac:dyDescent="0.3">
      <c r="A238" s="161"/>
      <c r="B238" s="162"/>
      <c r="C238" s="162"/>
      <c r="D238" s="162"/>
      <c r="E238" s="490"/>
    </row>
    <row r="239" spans="1:5" ht="15.75" hidden="1" outlineLevel="2" thickBot="1" x14ac:dyDescent="0.3">
      <c r="A239" s="515" t="s">
        <v>3003</v>
      </c>
      <c r="B239" s="516"/>
      <c r="C239" s="516"/>
      <c r="D239" s="516"/>
      <c r="E239" s="186"/>
    </row>
    <row r="240" spans="1:5" ht="15.75" hidden="1" outlineLevel="2" thickBot="1" x14ac:dyDescent="0.3">
      <c r="A240" s="525" t="s">
        <v>21</v>
      </c>
      <c r="B240" s="526"/>
      <c r="C240" s="526"/>
      <c r="D240" s="144"/>
      <c r="E240" s="186"/>
    </row>
    <row r="241" spans="1:5" ht="15.75" hidden="1" outlineLevel="2" thickBot="1" x14ac:dyDescent="0.3">
      <c r="A241" s="525" t="s">
        <v>3005</v>
      </c>
      <c r="B241" s="527"/>
      <c r="C241" s="5" t="s">
        <v>3004</v>
      </c>
      <c r="D241" s="145"/>
      <c r="E241" s="186"/>
    </row>
    <row r="242" spans="1:5" ht="15.75" hidden="1" outlineLevel="2" thickBot="1" x14ac:dyDescent="0.3">
      <c r="A242" s="528"/>
      <c r="B242" s="527"/>
      <c r="C242" s="5" t="s">
        <v>19</v>
      </c>
      <c r="D242" s="145"/>
      <c r="E242" s="186"/>
    </row>
    <row r="243" spans="1:5" ht="15.75" hidden="1" outlineLevel="2" thickBot="1" x14ac:dyDescent="0.3">
      <c r="A243" s="532"/>
      <c r="B243" s="533"/>
      <c r="C243" s="168" t="s">
        <v>2939</v>
      </c>
      <c r="D243" s="185"/>
      <c r="E243" s="186"/>
    </row>
    <row r="244" spans="1:5" ht="15.75" hidden="1" outlineLevel="2" thickBot="1" x14ac:dyDescent="0.3">
      <c r="A244" s="534" t="s">
        <v>3003</v>
      </c>
      <c r="B244" s="535"/>
      <c r="C244" s="535"/>
      <c r="D244" s="535"/>
      <c r="E244" s="186"/>
    </row>
    <row r="245" spans="1:5" ht="15.75" hidden="1" outlineLevel="2" thickBot="1" x14ac:dyDescent="0.3">
      <c r="A245" s="525" t="s">
        <v>21</v>
      </c>
      <c r="B245" s="526"/>
      <c r="C245" s="526"/>
      <c r="D245" s="144"/>
      <c r="E245" s="186"/>
    </row>
    <row r="246" spans="1:5" ht="15.75" hidden="1" outlineLevel="2" thickBot="1" x14ac:dyDescent="0.3">
      <c r="A246" s="525" t="s">
        <v>3005</v>
      </c>
      <c r="B246" s="527"/>
      <c r="C246" s="5" t="s">
        <v>3004</v>
      </c>
      <c r="D246" s="145"/>
      <c r="E246" s="186"/>
    </row>
    <row r="247" spans="1:5" ht="15.75" hidden="1" outlineLevel="2" thickBot="1" x14ac:dyDescent="0.3">
      <c r="A247" s="528"/>
      <c r="B247" s="527"/>
      <c r="C247" s="5" t="s">
        <v>19</v>
      </c>
      <c r="D247" s="145"/>
      <c r="E247" s="186"/>
    </row>
    <row r="248" spans="1:5" ht="15.75" hidden="1" outlineLevel="2" thickBot="1" x14ac:dyDescent="0.3">
      <c r="A248" s="532"/>
      <c r="B248" s="533"/>
      <c r="C248" s="168" t="s">
        <v>2939</v>
      </c>
      <c r="D248" s="185"/>
      <c r="E248" s="186"/>
    </row>
    <row r="249" spans="1:5" ht="15.75" hidden="1" outlineLevel="2" thickBot="1" x14ac:dyDescent="0.3">
      <c r="A249" s="534" t="s">
        <v>3003</v>
      </c>
      <c r="B249" s="535"/>
      <c r="C249" s="535"/>
      <c r="D249" s="535"/>
      <c r="E249" s="186"/>
    </row>
    <row r="250" spans="1:5" ht="15.75" hidden="1" outlineLevel="2" thickBot="1" x14ac:dyDescent="0.3">
      <c r="A250" s="525" t="s">
        <v>21</v>
      </c>
      <c r="B250" s="526"/>
      <c r="C250" s="526"/>
      <c r="D250" s="144"/>
      <c r="E250" s="186"/>
    </row>
    <row r="251" spans="1:5" ht="15.75" hidden="1" outlineLevel="2" thickBot="1" x14ac:dyDescent="0.3">
      <c r="A251" s="525" t="s">
        <v>3005</v>
      </c>
      <c r="B251" s="527"/>
      <c r="C251" s="5" t="s">
        <v>3004</v>
      </c>
      <c r="D251" s="145"/>
      <c r="E251" s="186"/>
    </row>
    <row r="252" spans="1:5" ht="15.75" hidden="1" outlineLevel="2" thickBot="1" x14ac:dyDescent="0.3">
      <c r="A252" s="528"/>
      <c r="B252" s="527"/>
      <c r="C252" s="5" t="s">
        <v>19</v>
      </c>
      <c r="D252" s="145"/>
      <c r="E252" s="186"/>
    </row>
    <row r="253" spans="1:5" ht="15.75" hidden="1" outlineLevel="2" thickBot="1" x14ac:dyDescent="0.3">
      <c r="A253" s="528"/>
      <c r="B253" s="527"/>
      <c r="C253" s="5" t="s">
        <v>2939</v>
      </c>
      <c r="D253" s="145"/>
      <c r="E253" s="186"/>
    </row>
    <row r="254" spans="1:5" ht="15.75" hidden="1" outlineLevel="2" thickBot="1" x14ac:dyDescent="0.3">
      <c r="A254" s="138"/>
      <c r="B254" s="139"/>
      <c r="C254" s="139"/>
      <c r="D254" s="139"/>
      <c r="E254" s="187"/>
    </row>
    <row r="255" spans="1:5" ht="15.75" hidden="1" outlineLevel="1" collapsed="1" thickBot="1" x14ac:dyDescent="0.3">
      <c r="A255" s="509"/>
      <c r="B255" s="510"/>
      <c r="C255" s="510"/>
      <c r="D255" s="510"/>
      <c r="E255" s="511"/>
    </row>
    <row r="256" spans="1:5" ht="15" hidden="1" customHeight="1" outlineLevel="1" x14ac:dyDescent="0.25">
      <c r="A256" s="506" t="s">
        <v>2922</v>
      </c>
      <c r="B256" s="507"/>
      <c r="C256" s="507"/>
      <c r="D256" s="508"/>
      <c r="E256" s="505" t="s">
        <v>3001</v>
      </c>
    </row>
    <row r="257" spans="1:5" hidden="1" outlineLevel="1" x14ac:dyDescent="0.25">
      <c r="A257" s="525" t="s">
        <v>21</v>
      </c>
      <c r="B257" s="526"/>
      <c r="C257" s="526"/>
      <c r="D257" s="144"/>
      <c r="E257" s="490"/>
    </row>
    <row r="258" spans="1:5" hidden="1" outlineLevel="1" x14ac:dyDescent="0.25">
      <c r="A258" s="525" t="s">
        <v>20</v>
      </c>
      <c r="B258" s="527"/>
      <c r="C258" s="5" t="s">
        <v>19</v>
      </c>
      <c r="D258" s="145"/>
      <c r="E258" s="490"/>
    </row>
    <row r="259" spans="1:5" hidden="1" outlineLevel="1" x14ac:dyDescent="0.25">
      <c r="A259" s="528"/>
      <c r="B259" s="527"/>
      <c r="C259" s="5" t="s">
        <v>18</v>
      </c>
      <c r="D259" s="145"/>
      <c r="E259" s="490"/>
    </row>
    <row r="260" spans="1:5" hidden="1" outlineLevel="1" x14ac:dyDescent="0.25">
      <c r="A260" s="528"/>
      <c r="B260" s="527"/>
      <c r="C260" s="4" t="s">
        <v>17</v>
      </c>
      <c r="D260" s="145"/>
      <c r="E260" s="490"/>
    </row>
    <row r="261" spans="1:5" ht="15" hidden="1" customHeight="1" outlineLevel="1" x14ac:dyDescent="0.25">
      <c r="A261" s="515" t="s">
        <v>16</v>
      </c>
      <c r="B261" s="516"/>
      <c r="C261" s="516"/>
      <c r="D261" s="517"/>
      <c r="E261" s="490"/>
    </row>
    <row r="262" spans="1:5" hidden="1" outlineLevel="1" x14ac:dyDescent="0.25">
      <c r="A262" s="142"/>
      <c r="B262" s="43"/>
      <c r="C262" s="43"/>
      <c r="D262" s="43"/>
      <c r="E262" s="490"/>
    </row>
    <row r="263" spans="1:5" ht="15" hidden="1" customHeight="1" outlineLevel="2" x14ac:dyDescent="0.25">
      <c r="A263" s="136"/>
      <c r="B263" s="137"/>
      <c r="C263" s="137"/>
      <c r="D263" s="137"/>
      <c r="E263" s="490"/>
    </row>
    <row r="264" spans="1:5" ht="15" hidden="1" customHeight="1" outlineLevel="2" x14ac:dyDescent="0.25">
      <c r="A264" s="138"/>
      <c r="B264" s="139"/>
      <c r="C264" s="139"/>
      <c r="D264" s="139"/>
      <c r="E264" s="490"/>
    </row>
    <row r="265" spans="1:5" ht="15" hidden="1" customHeight="1" outlineLevel="2" x14ac:dyDescent="0.25">
      <c r="A265" s="138"/>
      <c r="B265" s="139"/>
      <c r="C265" s="139"/>
      <c r="D265" s="139"/>
      <c r="E265" s="490"/>
    </row>
    <row r="266" spans="1:5" ht="15" hidden="1" customHeight="1" outlineLevel="2" x14ac:dyDescent="0.25">
      <c r="A266" s="138"/>
      <c r="B266" s="139"/>
      <c r="C266" s="139"/>
      <c r="D266" s="139"/>
      <c r="E266" s="490"/>
    </row>
    <row r="267" spans="1:5" ht="15" hidden="1" customHeight="1" outlineLevel="2" x14ac:dyDescent="0.25">
      <c r="A267" s="138"/>
      <c r="B267" s="139"/>
      <c r="C267" s="139"/>
      <c r="D267" s="139"/>
      <c r="E267" s="490"/>
    </row>
    <row r="268" spans="1:5" ht="15" hidden="1" customHeight="1" outlineLevel="2" x14ac:dyDescent="0.25">
      <c r="A268" s="138"/>
      <c r="B268" s="139"/>
      <c r="C268" s="139"/>
      <c r="D268" s="139"/>
      <c r="E268" s="490"/>
    </row>
    <row r="269" spans="1:5" ht="15" hidden="1" customHeight="1" outlineLevel="2" x14ac:dyDescent="0.25">
      <c r="A269" s="138"/>
      <c r="B269" s="139"/>
      <c r="C269" s="139"/>
      <c r="D269" s="139"/>
      <c r="E269" s="490"/>
    </row>
    <row r="270" spans="1:5" ht="15" hidden="1" customHeight="1" outlineLevel="2" x14ac:dyDescent="0.25">
      <c r="A270" s="138"/>
      <c r="B270" s="139"/>
      <c r="C270" s="139"/>
      <c r="D270" s="139"/>
      <c r="E270" s="490"/>
    </row>
    <row r="271" spans="1:5" ht="15" hidden="1" customHeight="1" outlineLevel="2" x14ac:dyDescent="0.25">
      <c r="A271" s="138"/>
      <c r="B271" s="139"/>
      <c r="C271" s="139"/>
      <c r="D271" s="139"/>
      <c r="E271" s="490"/>
    </row>
    <row r="272" spans="1:5" ht="15" hidden="1" customHeight="1" outlineLevel="2" x14ac:dyDescent="0.25">
      <c r="A272" s="138"/>
      <c r="B272" s="139"/>
      <c r="C272" s="139"/>
      <c r="D272" s="139"/>
      <c r="E272" s="490"/>
    </row>
    <row r="273" spans="1:5" ht="15" hidden="1" customHeight="1" outlineLevel="2" x14ac:dyDescent="0.25">
      <c r="A273" s="138"/>
      <c r="B273" s="139"/>
      <c r="C273" s="139"/>
      <c r="D273" s="139"/>
      <c r="E273" s="490"/>
    </row>
    <row r="274" spans="1:5" ht="15" hidden="1" customHeight="1" outlineLevel="2" x14ac:dyDescent="0.25">
      <c r="A274" s="138"/>
      <c r="B274" s="139"/>
      <c r="C274" s="139"/>
      <c r="D274" s="139"/>
      <c r="E274" s="490"/>
    </row>
    <row r="275" spans="1:5" ht="15" hidden="1" customHeight="1" outlineLevel="2" x14ac:dyDescent="0.25">
      <c r="A275" s="138"/>
      <c r="B275" s="139"/>
      <c r="C275" s="139"/>
      <c r="D275" s="139"/>
      <c r="E275" s="490"/>
    </row>
    <row r="276" spans="1:5" ht="15" hidden="1" customHeight="1" outlineLevel="2" x14ac:dyDescent="0.25">
      <c r="A276" s="138"/>
      <c r="B276" s="139"/>
      <c r="C276" s="139"/>
      <c r="D276" s="139"/>
      <c r="E276" s="490"/>
    </row>
    <row r="277" spans="1:5" ht="15" hidden="1" customHeight="1" outlineLevel="2" x14ac:dyDescent="0.25">
      <c r="A277" s="140"/>
      <c r="B277" s="141"/>
      <c r="C277" s="141"/>
      <c r="D277" s="141"/>
      <c r="E277" s="490"/>
    </row>
    <row r="278" spans="1:5" ht="15" hidden="1" customHeight="1" outlineLevel="1" collapsed="1" x14ac:dyDescent="0.25">
      <c r="A278" s="515" t="s">
        <v>3003</v>
      </c>
      <c r="B278" s="516"/>
      <c r="C278" s="516"/>
      <c r="D278" s="517"/>
      <c r="E278" s="490"/>
    </row>
    <row r="279" spans="1:5" ht="15" hidden="1" customHeight="1" outlineLevel="1" x14ac:dyDescent="0.25">
      <c r="A279" s="525" t="s">
        <v>21</v>
      </c>
      <c r="B279" s="526"/>
      <c r="C279" s="526"/>
      <c r="D279" s="144"/>
      <c r="E279" s="490"/>
    </row>
    <row r="280" spans="1:5" ht="15" hidden="1" customHeight="1" outlineLevel="1" x14ac:dyDescent="0.25">
      <c r="A280" s="525" t="s">
        <v>3005</v>
      </c>
      <c r="B280" s="527"/>
      <c r="C280" s="5" t="s">
        <v>3004</v>
      </c>
      <c r="D280" s="145"/>
      <c r="E280" s="490"/>
    </row>
    <row r="281" spans="1:5" ht="15" hidden="1" customHeight="1" outlineLevel="1" x14ac:dyDescent="0.25">
      <c r="A281" s="528"/>
      <c r="B281" s="527"/>
      <c r="C281" s="5" t="s">
        <v>19</v>
      </c>
      <c r="D281" s="145"/>
      <c r="E281" s="490"/>
    </row>
    <row r="282" spans="1:5" ht="15" hidden="1" customHeight="1" outlineLevel="1" x14ac:dyDescent="0.25">
      <c r="A282" s="528"/>
      <c r="B282" s="527"/>
      <c r="C282" s="5" t="s">
        <v>2939</v>
      </c>
      <c r="D282" s="145"/>
      <c r="E282" s="490"/>
    </row>
    <row r="283" spans="1:5" ht="15" hidden="1" customHeight="1" outlineLevel="1" thickBot="1" x14ac:dyDescent="0.3">
      <c r="A283" s="161"/>
      <c r="B283" s="162"/>
      <c r="C283" s="162"/>
      <c r="D283" s="162"/>
      <c r="E283" s="490"/>
    </row>
    <row r="284" spans="1:5" ht="15.75" hidden="1" outlineLevel="2" thickBot="1" x14ac:dyDescent="0.3">
      <c r="A284" s="515" t="s">
        <v>3003</v>
      </c>
      <c r="B284" s="516"/>
      <c r="C284" s="516"/>
      <c r="D284" s="516"/>
      <c r="E284" s="186"/>
    </row>
    <row r="285" spans="1:5" ht="15.75" hidden="1" outlineLevel="2" thickBot="1" x14ac:dyDescent="0.3">
      <c r="A285" s="525" t="s">
        <v>21</v>
      </c>
      <c r="B285" s="526"/>
      <c r="C285" s="526"/>
      <c r="D285" s="144"/>
      <c r="E285" s="186"/>
    </row>
    <row r="286" spans="1:5" ht="15.75" hidden="1" outlineLevel="2" thickBot="1" x14ac:dyDescent="0.3">
      <c r="A286" s="525" t="s">
        <v>3005</v>
      </c>
      <c r="B286" s="527"/>
      <c r="C286" s="5" t="s">
        <v>3004</v>
      </c>
      <c r="D286" s="145"/>
      <c r="E286" s="186"/>
    </row>
    <row r="287" spans="1:5" ht="15.75" hidden="1" outlineLevel="2" thickBot="1" x14ac:dyDescent="0.3">
      <c r="A287" s="528"/>
      <c r="B287" s="527"/>
      <c r="C287" s="5" t="s">
        <v>19</v>
      </c>
      <c r="D287" s="145"/>
      <c r="E287" s="186"/>
    </row>
    <row r="288" spans="1:5" ht="15.75" hidden="1" outlineLevel="2" thickBot="1" x14ac:dyDescent="0.3">
      <c r="A288" s="532"/>
      <c r="B288" s="533"/>
      <c r="C288" s="168" t="s">
        <v>2939</v>
      </c>
      <c r="D288" s="185"/>
      <c r="E288" s="186"/>
    </row>
    <row r="289" spans="1:5" ht="15.75" hidden="1" outlineLevel="2" thickBot="1" x14ac:dyDescent="0.3">
      <c r="A289" s="534" t="s">
        <v>3003</v>
      </c>
      <c r="B289" s="535"/>
      <c r="C289" s="535"/>
      <c r="D289" s="535"/>
      <c r="E289" s="186"/>
    </row>
    <row r="290" spans="1:5" ht="15.75" hidden="1" outlineLevel="2" thickBot="1" x14ac:dyDescent="0.3">
      <c r="A290" s="525" t="s">
        <v>21</v>
      </c>
      <c r="B290" s="526"/>
      <c r="C290" s="526"/>
      <c r="D290" s="144"/>
      <c r="E290" s="186"/>
    </row>
    <row r="291" spans="1:5" ht="15.75" hidden="1" outlineLevel="2" thickBot="1" x14ac:dyDescent="0.3">
      <c r="A291" s="525" t="s">
        <v>3005</v>
      </c>
      <c r="B291" s="527"/>
      <c r="C291" s="5" t="s">
        <v>3004</v>
      </c>
      <c r="D291" s="145"/>
      <c r="E291" s="186"/>
    </row>
    <row r="292" spans="1:5" ht="15.75" hidden="1" outlineLevel="2" thickBot="1" x14ac:dyDescent="0.3">
      <c r="A292" s="528"/>
      <c r="B292" s="527"/>
      <c r="C292" s="5" t="s">
        <v>19</v>
      </c>
      <c r="D292" s="145"/>
      <c r="E292" s="186"/>
    </row>
    <row r="293" spans="1:5" ht="15.75" hidden="1" outlineLevel="2" thickBot="1" x14ac:dyDescent="0.3">
      <c r="A293" s="532"/>
      <c r="B293" s="533"/>
      <c r="C293" s="168" t="s">
        <v>2939</v>
      </c>
      <c r="D293" s="185"/>
      <c r="E293" s="186"/>
    </row>
    <row r="294" spans="1:5" ht="15.75" hidden="1" outlineLevel="2" thickBot="1" x14ac:dyDescent="0.3">
      <c r="A294" s="534" t="s">
        <v>3003</v>
      </c>
      <c r="B294" s="535"/>
      <c r="C294" s="535"/>
      <c r="D294" s="535"/>
      <c r="E294" s="186"/>
    </row>
    <row r="295" spans="1:5" ht="15.75" hidden="1" outlineLevel="2" thickBot="1" x14ac:dyDescent="0.3">
      <c r="A295" s="525" t="s">
        <v>21</v>
      </c>
      <c r="B295" s="526"/>
      <c r="C295" s="526"/>
      <c r="D295" s="144"/>
      <c r="E295" s="186"/>
    </row>
    <row r="296" spans="1:5" ht="15.75" hidden="1" outlineLevel="2" thickBot="1" x14ac:dyDescent="0.3">
      <c r="A296" s="525" t="s">
        <v>3005</v>
      </c>
      <c r="B296" s="527"/>
      <c r="C296" s="5" t="s">
        <v>3004</v>
      </c>
      <c r="D296" s="145"/>
      <c r="E296" s="186"/>
    </row>
    <row r="297" spans="1:5" ht="15.75" hidden="1" outlineLevel="2" thickBot="1" x14ac:dyDescent="0.3">
      <c r="A297" s="528"/>
      <c r="B297" s="527"/>
      <c r="C297" s="5" t="s">
        <v>19</v>
      </c>
      <c r="D297" s="145"/>
      <c r="E297" s="186"/>
    </row>
    <row r="298" spans="1:5" ht="15.75" hidden="1" outlineLevel="2" thickBot="1" x14ac:dyDescent="0.3">
      <c r="A298" s="528"/>
      <c r="B298" s="527"/>
      <c r="C298" s="5" t="s">
        <v>2939</v>
      </c>
      <c r="D298" s="145"/>
      <c r="E298" s="186"/>
    </row>
    <row r="299" spans="1:5" ht="15.75" hidden="1" outlineLevel="2" thickBot="1" x14ac:dyDescent="0.3">
      <c r="A299" s="138"/>
      <c r="B299" s="139"/>
      <c r="C299" s="139"/>
      <c r="D299" s="139"/>
      <c r="E299" s="187"/>
    </row>
    <row r="300" spans="1:5" ht="15.75" hidden="1" outlineLevel="1" collapsed="1" thickBot="1" x14ac:dyDescent="0.3">
      <c r="A300" s="509"/>
      <c r="B300" s="510"/>
      <c r="C300" s="510"/>
      <c r="D300" s="510"/>
      <c r="E300" s="511"/>
    </row>
    <row r="301" spans="1:5" collapsed="1" x14ac:dyDescent="0.25"/>
  </sheetData>
  <mergeCells count="141">
    <mergeCell ref="A255:E255"/>
    <mergeCell ref="A256:D256"/>
    <mergeCell ref="E256:E283"/>
    <mergeCell ref="A257:C257"/>
    <mergeCell ref="A258:B260"/>
    <mergeCell ref="A261:D261"/>
    <mergeCell ref="A278:D278"/>
    <mergeCell ref="A279:C279"/>
    <mergeCell ref="A280:B282"/>
    <mergeCell ref="A239:D239"/>
    <mergeCell ref="A240:C240"/>
    <mergeCell ref="A241:B243"/>
    <mergeCell ref="A244:D244"/>
    <mergeCell ref="A245:C245"/>
    <mergeCell ref="A246:B248"/>
    <mergeCell ref="A249:D249"/>
    <mergeCell ref="A250:C250"/>
    <mergeCell ref="A251:B253"/>
    <mergeCell ref="A205:C205"/>
    <mergeCell ref="A206:B208"/>
    <mergeCell ref="A210:E210"/>
    <mergeCell ref="A211:D211"/>
    <mergeCell ref="E211:E238"/>
    <mergeCell ref="A212:C212"/>
    <mergeCell ref="A213:B215"/>
    <mergeCell ref="A216:D216"/>
    <mergeCell ref="A233:D233"/>
    <mergeCell ref="A234:C234"/>
    <mergeCell ref="A235:B237"/>
    <mergeCell ref="A166:D166"/>
    <mergeCell ref="E166:E193"/>
    <mergeCell ref="A167:C167"/>
    <mergeCell ref="A168:B170"/>
    <mergeCell ref="A171:D171"/>
    <mergeCell ref="A188:D188"/>
    <mergeCell ref="A189:C189"/>
    <mergeCell ref="A190:B192"/>
    <mergeCell ref="A194:D194"/>
    <mergeCell ref="A150:C150"/>
    <mergeCell ref="A151:B153"/>
    <mergeCell ref="A154:D154"/>
    <mergeCell ref="A155:C155"/>
    <mergeCell ref="A156:B158"/>
    <mergeCell ref="A159:D159"/>
    <mergeCell ref="A160:C160"/>
    <mergeCell ref="A161:B163"/>
    <mergeCell ref="A165:E165"/>
    <mergeCell ref="A121:D121"/>
    <mergeCell ref="E121:E148"/>
    <mergeCell ref="A122:C122"/>
    <mergeCell ref="A123:B125"/>
    <mergeCell ref="A126:D126"/>
    <mergeCell ref="A143:D143"/>
    <mergeCell ref="A144:C144"/>
    <mergeCell ref="A145:B147"/>
    <mergeCell ref="A149:D149"/>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FD3E-8E7B-4C92-8FFF-74D6FA93DF16}">
  <sheetPr codeName="List3">
    <tabColor theme="0"/>
  </sheetPr>
  <dimension ref="A1:E9"/>
  <sheetViews>
    <sheetView zoomScaleNormal="100" zoomScaleSheetLayoutView="100" workbookViewId="0">
      <selection activeCell="A9" sqref="A9:D9"/>
    </sheetView>
  </sheetViews>
  <sheetFormatPr defaultRowHeight="15" x14ac:dyDescent="0.25"/>
  <cols>
    <col min="1" max="3" width="16.7109375" customWidth="1"/>
    <col min="4" max="4" width="65.5703125" customWidth="1"/>
    <col min="5" max="5" width="14.28515625" customWidth="1"/>
  </cols>
  <sheetData>
    <row r="1" spans="1:5" x14ac:dyDescent="0.25">
      <c r="A1" s="156" t="s">
        <v>820</v>
      </c>
      <c r="B1" s="170"/>
      <c r="C1" s="170"/>
      <c r="D1" s="170"/>
      <c r="E1" s="171"/>
    </row>
    <row r="2" spans="1:5" x14ac:dyDescent="0.25">
      <c r="A2" s="172" t="s">
        <v>11</v>
      </c>
      <c r="B2" s="153"/>
      <c r="C2" s="153"/>
      <c r="D2" s="153"/>
      <c r="E2" s="173"/>
    </row>
    <row r="3" spans="1:5" x14ac:dyDescent="0.25">
      <c r="A3" s="539"/>
      <c r="B3" s="540"/>
      <c r="C3" s="540"/>
      <c r="D3" s="540"/>
      <c r="E3" s="541"/>
    </row>
    <row r="4" spans="1:5" x14ac:dyDescent="0.25">
      <c r="A4" s="542" t="s">
        <v>11</v>
      </c>
      <c r="B4" s="543"/>
      <c r="C4" s="543"/>
      <c r="D4" s="543"/>
      <c r="E4" s="546" t="s">
        <v>3141</v>
      </c>
    </row>
    <row r="5" spans="1:5" ht="24" customHeight="1" thickBot="1" x14ac:dyDescent="0.3">
      <c r="A5" s="544"/>
      <c r="B5" s="545"/>
      <c r="C5" s="545"/>
      <c r="D5" s="545"/>
      <c r="E5" s="547"/>
    </row>
    <row r="6" spans="1:5" ht="15.75" customHeight="1" thickBot="1" x14ac:dyDescent="0.3">
      <c r="A6" s="481" t="s">
        <v>3000</v>
      </c>
      <c r="B6" s="482"/>
      <c r="C6" s="483"/>
      <c r="D6" s="430" t="str">
        <f>Obsah!C4</f>
        <v>31.12.2018, data po auditu</v>
      </c>
      <c r="E6" s="10"/>
    </row>
    <row r="7" spans="1:5" x14ac:dyDescent="0.25">
      <c r="A7" s="487" t="s">
        <v>55</v>
      </c>
      <c r="B7" s="548"/>
      <c r="C7" s="549"/>
      <c r="D7" s="343">
        <v>3</v>
      </c>
      <c r="E7" s="489" t="s">
        <v>54</v>
      </c>
    </row>
    <row r="8" spans="1:5" x14ac:dyDescent="0.25">
      <c r="A8" s="551" t="s">
        <v>53</v>
      </c>
      <c r="B8" s="552"/>
      <c r="C8" s="553"/>
      <c r="D8" s="344">
        <v>100</v>
      </c>
      <c r="E8" s="490"/>
    </row>
    <row r="9" spans="1:5" ht="15.75" thickBot="1" x14ac:dyDescent="0.3">
      <c r="A9" s="554" t="s">
        <v>52</v>
      </c>
      <c r="B9" s="555"/>
      <c r="C9" s="555"/>
      <c r="D9" s="555"/>
      <c r="E9" s="550"/>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zoomScaleNormal="100" zoomScaleSheetLayoutView="100" workbookViewId="0">
      <selection activeCell="E15" sqref="E15"/>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64" t="s">
        <v>821</v>
      </c>
      <c r="B1" s="565"/>
      <c r="C1" s="170"/>
      <c r="D1" s="170"/>
      <c r="E1" s="170"/>
      <c r="F1" s="170"/>
      <c r="G1" s="170"/>
      <c r="H1" s="170"/>
      <c r="I1" s="170"/>
      <c r="J1" s="170"/>
      <c r="K1" s="171"/>
    </row>
    <row r="2" spans="1:11" x14ac:dyDescent="0.25">
      <c r="A2" s="172" t="s">
        <v>63</v>
      </c>
      <c r="B2" s="153"/>
      <c r="C2" s="153"/>
      <c r="D2" s="153"/>
      <c r="E2" s="153"/>
      <c r="F2" s="153"/>
      <c r="G2" s="153"/>
      <c r="H2" s="153"/>
      <c r="I2" s="153"/>
      <c r="J2" s="153"/>
      <c r="K2" s="173"/>
    </row>
    <row r="3" spans="1:11" ht="12.75" customHeight="1" thickBot="1" x14ac:dyDescent="0.3">
      <c r="A3" s="472"/>
      <c r="B3" s="473"/>
      <c r="C3" s="473"/>
      <c r="D3" s="473"/>
      <c r="E3" s="473"/>
      <c r="F3" s="473"/>
      <c r="G3" s="473"/>
      <c r="H3" s="473"/>
      <c r="I3" s="199"/>
      <c r="J3" s="199"/>
      <c r="K3" s="174"/>
    </row>
    <row r="4" spans="1:11" ht="15" customHeight="1" x14ac:dyDescent="0.25">
      <c r="A4" s="475" t="s">
        <v>63</v>
      </c>
      <c r="B4" s="568"/>
      <c r="C4" s="568"/>
      <c r="D4" s="568"/>
      <c r="E4" s="568"/>
      <c r="F4" s="568"/>
      <c r="G4" s="568"/>
      <c r="H4" s="568"/>
      <c r="I4" s="568"/>
      <c r="J4" s="568"/>
      <c r="K4" s="479" t="s">
        <v>3069</v>
      </c>
    </row>
    <row r="5" spans="1:11" ht="66.75" customHeight="1" thickBot="1" x14ac:dyDescent="0.3">
      <c r="A5" s="569"/>
      <c r="B5" s="570"/>
      <c r="C5" s="570"/>
      <c r="D5" s="570"/>
      <c r="E5" s="570"/>
      <c r="F5" s="570"/>
      <c r="G5" s="570"/>
      <c r="H5" s="570"/>
      <c r="I5" s="570"/>
      <c r="J5" s="570"/>
      <c r="K5" s="480"/>
    </row>
    <row r="6" spans="1:11" ht="15" customHeight="1" thickBot="1" x14ac:dyDescent="0.3">
      <c r="A6" s="481" t="s">
        <v>3000</v>
      </c>
      <c r="B6" s="482"/>
      <c r="C6" s="483"/>
      <c r="D6" s="560" t="str">
        <f>Obsah!C4</f>
        <v>31.12.2018, data po auditu</v>
      </c>
      <c r="E6" s="561"/>
      <c r="F6" s="561"/>
      <c r="G6" s="561"/>
      <c r="H6" s="561"/>
      <c r="I6" s="561"/>
      <c r="J6" s="561"/>
      <c r="K6" s="10"/>
    </row>
    <row r="7" spans="1:11" ht="16.5" customHeight="1" thickBot="1" x14ac:dyDescent="0.3">
      <c r="A7" s="556" t="s">
        <v>3022</v>
      </c>
      <c r="B7" s="566"/>
      <c r="C7" s="566"/>
      <c r="D7" s="566"/>
      <c r="E7" s="566"/>
      <c r="F7" s="566"/>
      <c r="G7" s="566"/>
      <c r="H7" s="566"/>
      <c r="I7" s="557"/>
      <c r="J7" s="567"/>
      <c r="K7" s="562" t="s">
        <v>3002</v>
      </c>
    </row>
    <row r="8" spans="1:11" ht="32.25" customHeight="1" thickBot="1" x14ac:dyDescent="0.3">
      <c r="A8" s="556" t="s">
        <v>62</v>
      </c>
      <c r="B8" s="557"/>
      <c r="C8" s="557"/>
      <c r="D8" s="557"/>
      <c r="E8" s="557"/>
      <c r="F8" s="557"/>
      <c r="G8" s="557"/>
      <c r="H8" s="557"/>
      <c r="I8" s="558" t="s">
        <v>61</v>
      </c>
      <c r="J8" s="559"/>
      <c r="K8" s="512"/>
    </row>
    <row r="9" spans="1:11" ht="63.75" x14ac:dyDescent="0.25">
      <c r="A9" s="27" t="s">
        <v>60</v>
      </c>
      <c r="B9" s="24" t="s">
        <v>50</v>
      </c>
      <c r="C9" s="26" t="s">
        <v>48</v>
      </c>
      <c r="D9" s="25" t="s">
        <v>47</v>
      </c>
      <c r="E9" s="25" t="s">
        <v>59</v>
      </c>
      <c r="F9" s="25" t="s">
        <v>58</v>
      </c>
      <c r="G9" s="24" t="s">
        <v>767</v>
      </c>
      <c r="H9" s="23" t="s">
        <v>3109</v>
      </c>
      <c r="I9" s="22" t="s">
        <v>57</v>
      </c>
      <c r="J9" s="21" t="s">
        <v>3109</v>
      </c>
      <c r="K9" s="512"/>
    </row>
    <row r="10" spans="1:11" ht="38.25" x14ac:dyDescent="0.25">
      <c r="A10" s="203">
        <v>1</v>
      </c>
      <c r="B10" s="6" t="s">
        <v>3142</v>
      </c>
      <c r="C10" s="20" t="s">
        <v>349</v>
      </c>
      <c r="D10" s="19" t="s">
        <v>3143</v>
      </c>
      <c r="E10" s="19" t="s">
        <v>630</v>
      </c>
      <c r="F10" s="272">
        <v>29416736</v>
      </c>
      <c r="G10" s="272">
        <v>1100300</v>
      </c>
      <c r="H10" s="419">
        <v>100</v>
      </c>
      <c r="I10" s="6" t="s">
        <v>3144</v>
      </c>
      <c r="J10" s="18">
        <v>0</v>
      </c>
      <c r="K10" s="512"/>
    </row>
    <row r="11" spans="1:11" ht="13.5" customHeight="1" x14ac:dyDescent="0.25">
      <c r="A11" s="204">
        <v>2</v>
      </c>
      <c r="B11" s="266"/>
      <c r="C11" s="13"/>
      <c r="D11" s="12"/>
      <c r="E11" s="12"/>
      <c r="F11" s="12"/>
      <c r="G11" s="12"/>
      <c r="H11" s="8"/>
      <c r="I11" s="266" t="s">
        <v>3145</v>
      </c>
      <c r="J11" s="18">
        <v>0</v>
      </c>
      <c r="K11" s="512"/>
    </row>
    <row r="12" spans="1:11" ht="13.5" customHeight="1" x14ac:dyDescent="0.25">
      <c r="A12" s="204">
        <v>3</v>
      </c>
      <c r="B12" s="17"/>
      <c r="C12" s="16"/>
      <c r="D12" s="15"/>
      <c r="E12" s="15"/>
      <c r="F12" s="15"/>
      <c r="G12" s="15"/>
      <c r="H12" s="14"/>
      <c r="I12" s="12"/>
      <c r="J12" s="11"/>
      <c r="K12" s="512"/>
    </row>
    <row r="13" spans="1:11" ht="13.5" customHeight="1" thickBot="1" x14ac:dyDescent="0.3">
      <c r="A13" s="201" t="s">
        <v>56</v>
      </c>
      <c r="B13" s="206"/>
      <c r="C13" s="175"/>
      <c r="D13" s="176"/>
      <c r="E13" s="176"/>
      <c r="F13" s="176"/>
      <c r="G13" s="176"/>
      <c r="H13" s="177"/>
      <c r="I13" s="176"/>
      <c r="J13" s="56"/>
      <c r="K13" s="563"/>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573" t="s">
        <v>822</v>
      </c>
      <c r="B1" s="574"/>
      <c r="C1" s="574"/>
      <c r="D1" s="574"/>
      <c r="E1" s="574"/>
      <c r="F1" s="574"/>
      <c r="G1" s="574"/>
      <c r="H1" s="574"/>
      <c r="I1" s="574"/>
      <c r="J1" s="574"/>
      <c r="K1" s="574"/>
      <c r="L1" s="574"/>
      <c r="M1" s="574"/>
      <c r="N1" s="574"/>
      <c r="O1" s="574"/>
      <c r="P1" s="574"/>
      <c r="Q1" s="574"/>
      <c r="R1" s="574"/>
      <c r="S1" s="574"/>
      <c r="T1" s="574"/>
      <c r="U1" s="574"/>
      <c r="V1" s="158"/>
    </row>
    <row r="2" spans="1:22" x14ac:dyDescent="0.25">
      <c r="A2" s="470" t="s">
        <v>70</v>
      </c>
      <c r="B2" s="471"/>
      <c r="C2" s="471"/>
      <c r="D2" s="471"/>
      <c r="E2" s="471"/>
      <c r="F2" s="471"/>
      <c r="G2" s="471"/>
      <c r="H2" s="471"/>
      <c r="I2" s="471"/>
      <c r="J2" s="471"/>
      <c r="K2" s="471"/>
      <c r="L2" s="471"/>
      <c r="M2" s="471"/>
      <c r="N2" s="471"/>
      <c r="O2" s="471"/>
      <c r="P2" s="471"/>
      <c r="Q2" s="471"/>
      <c r="R2" s="471"/>
      <c r="S2" s="471"/>
      <c r="T2" s="471"/>
      <c r="U2" s="471"/>
      <c r="V2" s="169"/>
    </row>
    <row r="3" spans="1:22" ht="12.75" customHeight="1" thickBot="1" x14ac:dyDescent="0.3">
      <c r="A3" s="472"/>
      <c r="B3" s="473"/>
      <c r="C3" s="473"/>
      <c r="D3" s="473"/>
      <c r="E3" s="473"/>
      <c r="F3" s="473"/>
      <c r="G3" s="473"/>
      <c r="H3" s="473"/>
      <c r="I3" s="473"/>
      <c r="J3" s="473"/>
      <c r="K3" s="473"/>
      <c r="L3" s="473"/>
      <c r="M3" s="473"/>
      <c r="N3" s="473"/>
      <c r="O3" s="473"/>
      <c r="P3" s="473"/>
      <c r="Q3" s="473"/>
      <c r="R3" s="473"/>
      <c r="S3" s="473"/>
      <c r="T3" s="473"/>
      <c r="U3" s="473"/>
      <c r="V3" s="474"/>
    </row>
    <row r="4" spans="1:22" ht="15" customHeight="1" x14ac:dyDescent="0.25">
      <c r="A4" s="475" t="s">
        <v>69</v>
      </c>
      <c r="B4" s="476"/>
      <c r="C4" s="476"/>
      <c r="D4" s="476"/>
      <c r="E4" s="476"/>
      <c r="F4" s="476"/>
      <c r="G4" s="476"/>
      <c r="H4" s="476"/>
      <c r="I4" s="476"/>
      <c r="J4" s="476"/>
      <c r="K4" s="476"/>
      <c r="L4" s="476"/>
      <c r="M4" s="476"/>
      <c r="N4" s="476"/>
      <c r="O4" s="476"/>
      <c r="P4" s="476"/>
      <c r="Q4" s="476"/>
      <c r="R4" s="476"/>
      <c r="S4" s="476"/>
      <c r="T4" s="476"/>
      <c r="U4" s="476"/>
      <c r="V4" s="577" t="s">
        <v>3070</v>
      </c>
    </row>
    <row r="5" spans="1:22" ht="33.75" customHeight="1" thickBot="1" x14ac:dyDescent="0.3">
      <c r="A5" s="579"/>
      <c r="B5" s="580"/>
      <c r="C5" s="580"/>
      <c r="D5" s="580"/>
      <c r="E5" s="580"/>
      <c r="F5" s="580"/>
      <c r="G5" s="580"/>
      <c r="H5" s="580"/>
      <c r="I5" s="580"/>
      <c r="J5" s="580"/>
      <c r="K5" s="580"/>
      <c r="L5" s="580"/>
      <c r="M5" s="580"/>
      <c r="N5" s="580"/>
      <c r="O5" s="580"/>
      <c r="P5" s="580"/>
      <c r="Q5" s="580"/>
      <c r="R5" s="580"/>
      <c r="S5" s="580"/>
      <c r="T5" s="580"/>
      <c r="U5" s="580"/>
      <c r="V5" s="578"/>
    </row>
    <row r="6" spans="1:22" ht="15" customHeight="1" thickBot="1" x14ac:dyDescent="0.3">
      <c r="A6" s="481" t="s">
        <v>3000</v>
      </c>
      <c r="B6" s="482"/>
      <c r="C6" s="483"/>
      <c r="D6" s="581" t="str">
        <f>Obsah!C4</f>
        <v>31.12.2018, data po auditu</v>
      </c>
      <c r="E6" s="582"/>
      <c r="F6" s="582"/>
      <c r="G6" s="582"/>
      <c r="H6" s="582"/>
      <c r="I6" s="582"/>
      <c r="J6" s="582"/>
      <c r="K6" s="582"/>
      <c r="L6" s="582"/>
      <c r="M6" s="582"/>
      <c r="N6" s="582"/>
      <c r="O6" s="582"/>
      <c r="P6" s="582"/>
      <c r="Q6" s="582"/>
      <c r="R6" s="582"/>
      <c r="S6" s="582"/>
      <c r="T6" s="582"/>
      <c r="U6" s="583"/>
      <c r="V6" s="143"/>
    </row>
    <row r="7" spans="1:22" ht="54.75" customHeight="1" x14ac:dyDescent="0.25">
      <c r="A7" s="584" t="s">
        <v>60</v>
      </c>
      <c r="B7" s="571" t="s">
        <v>50</v>
      </c>
      <c r="C7" s="575" t="s">
        <v>48</v>
      </c>
      <c r="D7" s="571" t="s">
        <v>47</v>
      </c>
      <c r="E7" s="571" t="s">
        <v>59</v>
      </c>
      <c r="F7" s="571" t="s">
        <v>58</v>
      </c>
      <c r="G7" s="571" t="s">
        <v>2917</v>
      </c>
      <c r="H7" s="571" t="s">
        <v>68</v>
      </c>
      <c r="I7" s="571" t="s">
        <v>838</v>
      </c>
      <c r="J7" s="571" t="s">
        <v>839</v>
      </c>
      <c r="K7" s="571" t="s">
        <v>840</v>
      </c>
      <c r="L7" s="571" t="s">
        <v>841</v>
      </c>
      <c r="M7" s="571" t="s">
        <v>65</v>
      </c>
      <c r="N7" s="586" t="s">
        <v>2959</v>
      </c>
      <c r="O7" s="588"/>
      <c r="P7" s="586" t="s">
        <v>2960</v>
      </c>
      <c r="Q7" s="587"/>
      <c r="R7" s="571" t="s">
        <v>842</v>
      </c>
      <c r="S7" s="571" t="s">
        <v>2971</v>
      </c>
      <c r="T7" s="571" t="s">
        <v>843</v>
      </c>
      <c r="U7" s="571" t="s">
        <v>844</v>
      </c>
      <c r="V7" s="489" t="s">
        <v>67</v>
      </c>
    </row>
    <row r="8" spans="1:22" ht="57.75" customHeight="1" x14ac:dyDescent="0.25">
      <c r="A8" s="585"/>
      <c r="B8" s="572"/>
      <c r="C8" s="576"/>
      <c r="D8" s="572"/>
      <c r="E8" s="572"/>
      <c r="F8" s="572"/>
      <c r="G8" s="572"/>
      <c r="H8" s="572"/>
      <c r="I8" s="572"/>
      <c r="J8" s="572"/>
      <c r="K8" s="572"/>
      <c r="L8" s="572"/>
      <c r="M8" s="572"/>
      <c r="N8" s="151" t="s">
        <v>2961</v>
      </c>
      <c r="O8" s="151" t="s">
        <v>2962</v>
      </c>
      <c r="P8" s="151" t="s">
        <v>2963</v>
      </c>
      <c r="Q8" s="151" t="s">
        <v>2964</v>
      </c>
      <c r="R8" s="572"/>
      <c r="S8" s="572"/>
      <c r="T8" s="572"/>
      <c r="U8" s="572"/>
      <c r="V8" s="490"/>
    </row>
    <row r="9" spans="1:22" ht="25.5" x14ac:dyDescent="0.25">
      <c r="A9" s="204">
        <v>1</v>
      </c>
      <c r="B9" s="266" t="s">
        <v>3142</v>
      </c>
      <c r="C9" s="266" t="s">
        <v>349</v>
      </c>
      <c r="D9" s="266" t="s">
        <v>3143</v>
      </c>
      <c r="E9" s="266" t="s">
        <v>630</v>
      </c>
      <c r="F9" s="266">
        <v>29416736</v>
      </c>
      <c r="G9" s="266">
        <v>1100300</v>
      </c>
      <c r="H9" s="266"/>
      <c r="I9" s="266">
        <v>100</v>
      </c>
      <c r="J9" s="205"/>
      <c r="K9" s="205"/>
      <c r="L9" s="205"/>
      <c r="M9" s="205"/>
      <c r="N9" s="205"/>
      <c r="O9" s="205"/>
      <c r="P9" s="205"/>
      <c r="Q9" s="205"/>
      <c r="R9" s="205"/>
      <c r="S9" s="205"/>
      <c r="T9" s="205"/>
      <c r="U9" s="205"/>
      <c r="V9" s="490"/>
    </row>
    <row r="10" spans="1:22" x14ac:dyDescent="0.25">
      <c r="A10" s="204">
        <v>2</v>
      </c>
      <c r="B10" s="205"/>
      <c r="C10" s="205"/>
      <c r="D10" s="205"/>
      <c r="E10" s="205"/>
      <c r="F10" s="205"/>
      <c r="G10" s="205"/>
      <c r="H10" s="205"/>
      <c r="I10" s="205"/>
      <c r="J10" s="205"/>
      <c r="K10" s="205"/>
      <c r="L10" s="205"/>
      <c r="M10" s="205"/>
      <c r="N10" s="205"/>
      <c r="O10" s="205"/>
      <c r="P10" s="205"/>
      <c r="Q10" s="205"/>
      <c r="R10" s="205"/>
      <c r="S10" s="205"/>
      <c r="T10" s="205"/>
      <c r="U10" s="205"/>
      <c r="V10" s="490"/>
    </row>
    <row r="11" spans="1:22" x14ac:dyDescent="0.25">
      <c r="A11" s="202">
        <v>3</v>
      </c>
      <c r="B11" s="205"/>
      <c r="C11" s="205"/>
      <c r="D11" s="205"/>
      <c r="E11" s="205"/>
      <c r="F11" s="205"/>
      <c r="G11" s="205"/>
      <c r="H11" s="205"/>
      <c r="I11" s="205"/>
      <c r="J11" s="205"/>
      <c r="K11" s="205"/>
      <c r="L11" s="205"/>
      <c r="M11" s="205"/>
      <c r="N11" s="205"/>
      <c r="O11" s="205"/>
      <c r="P11" s="205"/>
      <c r="Q11" s="205"/>
      <c r="R11" s="205"/>
      <c r="S11" s="205"/>
      <c r="T11" s="205"/>
      <c r="U11" s="205"/>
      <c r="V11" s="490"/>
    </row>
    <row r="12" spans="1:22" ht="15.75" thickBot="1" x14ac:dyDescent="0.3">
      <c r="A12" s="204" t="s">
        <v>56</v>
      </c>
      <c r="B12" s="205"/>
      <c r="C12" s="205"/>
      <c r="D12" s="205"/>
      <c r="E12" s="205"/>
      <c r="F12" s="205"/>
      <c r="G12" s="205"/>
      <c r="H12" s="205"/>
      <c r="I12" s="205"/>
      <c r="J12" s="205"/>
      <c r="K12" s="205"/>
      <c r="L12" s="205"/>
      <c r="M12" s="205"/>
      <c r="N12" s="205"/>
      <c r="O12" s="205"/>
      <c r="P12" s="205"/>
      <c r="Q12" s="205"/>
      <c r="R12" s="205"/>
      <c r="S12" s="205"/>
      <c r="T12" s="205"/>
      <c r="U12" s="205"/>
      <c r="V12" s="491"/>
    </row>
    <row r="13" spans="1:22" hidden="1" outlineLevel="1" x14ac:dyDescent="0.25">
      <c r="A13" s="204"/>
      <c r="B13" s="205"/>
      <c r="C13" s="205"/>
      <c r="D13" s="205"/>
      <c r="E13" s="205"/>
      <c r="F13" s="205"/>
      <c r="G13" s="205"/>
      <c r="H13" s="205"/>
      <c r="I13" s="205"/>
      <c r="J13" s="205"/>
      <c r="K13" s="205"/>
      <c r="L13" s="205"/>
      <c r="M13" s="205"/>
      <c r="N13" s="205"/>
      <c r="O13" s="205"/>
      <c r="P13" s="205"/>
      <c r="Q13" s="205"/>
      <c r="R13" s="205"/>
      <c r="S13" s="205"/>
      <c r="T13" s="205"/>
      <c r="U13" s="205"/>
      <c r="V13" s="489" t="s">
        <v>67</v>
      </c>
    </row>
    <row r="14" spans="1:22" hidden="1" outlineLevel="1" x14ac:dyDescent="0.25">
      <c r="A14" s="178"/>
      <c r="B14" s="29"/>
      <c r="C14" s="29"/>
      <c r="D14" s="29"/>
      <c r="E14" s="29"/>
      <c r="F14" s="29"/>
      <c r="G14" s="29"/>
      <c r="H14" s="29"/>
      <c r="I14" s="29"/>
      <c r="J14" s="29"/>
      <c r="K14" s="29"/>
      <c r="L14" s="29"/>
      <c r="M14" s="29"/>
      <c r="N14" s="29"/>
      <c r="O14" s="29"/>
      <c r="P14" s="29"/>
      <c r="Q14" s="29"/>
      <c r="R14" s="29"/>
      <c r="S14" s="29"/>
      <c r="T14" s="29"/>
      <c r="U14" s="29"/>
      <c r="V14" s="490"/>
    </row>
    <row r="15" spans="1:22" hidden="1" outlineLevel="1" x14ac:dyDescent="0.25">
      <c r="A15" s="178"/>
      <c r="B15" s="29"/>
      <c r="C15" s="29"/>
      <c r="D15" s="29"/>
      <c r="E15" s="29"/>
      <c r="F15" s="29"/>
      <c r="G15" s="29"/>
      <c r="H15" s="29"/>
      <c r="I15" s="29"/>
      <c r="J15" s="29"/>
      <c r="K15" s="29"/>
      <c r="L15" s="29"/>
      <c r="M15" s="29"/>
      <c r="N15" s="29"/>
      <c r="O15" s="29"/>
      <c r="P15" s="29"/>
      <c r="Q15" s="29"/>
      <c r="R15" s="29"/>
      <c r="S15" s="29"/>
      <c r="T15" s="29"/>
      <c r="U15" s="29"/>
      <c r="V15" s="490"/>
    </row>
    <row r="16" spans="1:22" hidden="1" outlineLevel="1" x14ac:dyDescent="0.25">
      <c r="A16" s="178"/>
      <c r="B16" s="29"/>
      <c r="C16" s="29"/>
      <c r="D16" s="29"/>
      <c r="E16" s="29"/>
      <c r="F16" s="29"/>
      <c r="G16" s="29"/>
      <c r="H16" s="29"/>
      <c r="I16" s="29"/>
      <c r="J16" s="29"/>
      <c r="K16" s="29"/>
      <c r="L16" s="29"/>
      <c r="M16" s="29"/>
      <c r="N16" s="29"/>
      <c r="O16" s="29"/>
      <c r="P16" s="29"/>
      <c r="Q16" s="29"/>
      <c r="R16" s="29"/>
      <c r="S16" s="29"/>
      <c r="T16" s="29"/>
      <c r="U16" s="29"/>
      <c r="V16" s="490"/>
    </row>
    <row r="17" spans="1:22" hidden="1" outlineLevel="1" x14ac:dyDescent="0.25">
      <c r="A17" s="204"/>
      <c r="B17" s="29"/>
      <c r="C17" s="29"/>
      <c r="D17" s="29"/>
      <c r="E17" s="29"/>
      <c r="F17" s="29"/>
      <c r="G17" s="29"/>
      <c r="H17" s="29"/>
      <c r="I17" s="29"/>
      <c r="J17" s="29"/>
      <c r="K17" s="29"/>
      <c r="L17" s="29"/>
      <c r="M17" s="29"/>
      <c r="N17" s="29"/>
      <c r="O17" s="29"/>
      <c r="P17" s="29"/>
      <c r="Q17" s="29"/>
      <c r="R17" s="29"/>
      <c r="S17" s="29"/>
      <c r="T17" s="29"/>
      <c r="U17" s="29"/>
      <c r="V17" s="490"/>
    </row>
    <row r="18" spans="1:22" hidden="1" outlineLevel="1" x14ac:dyDescent="0.25">
      <c r="A18" s="204"/>
      <c r="B18" s="29"/>
      <c r="C18" s="29"/>
      <c r="D18" s="29"/>
      <c r="E18" s="29"/>
      <c r="F18" s="29"/>
      <c r="G18" s="29"/>
      <c r="H18" s="29"/>
      <c r="I18" s="29"/>
      <c r="J18" s="29"/>
      <c r="K18" s="29"/>
      <c r="L18" s="29"/>
      <c r="M18" s="29"/>
      <c r="N18" s="29"/>
      <c r="O18" s="29"/>
      <c r="P18" s="29"/>
      <c r="Q18" s="29"/>
      <c r="R18" s="29"/>
      <c r="S18" s="29"/>
      <c r="T18" s="29"/>
      <c r="U18" s="29"/>
      <c r="V18" s="490"/>
    </row>
    <row r="19" spans="1:22" hidden="1" outlineLevel="1" x14ac:dyDescent="0.25">
      <c r="A19" s="204"/>
      <c r="B19" s="29"/>
      <c r="C19" s="29"/>
      <c r="D19" s="29"/>
      <c r="E19" s="29"/>
      <c r="F19" s="29"/>
      <c r="G19" s="29"/>
      <c r="H19" s="29"/>
      <c r="I19" s="29"/>
      <c r="J19" s="29"/>
      <c r="K19" s="29"/>
      <c r="L19" s="29"/>
      <c r="M19" s="29"/>
      <c r="N19" s="29"/>
      <c r="O19" s="29"/>
      <c r="P19" s="29"/>
      <c r="Q19" s="29"/>
      <c r="R19" s="29"/>
      <c r="S19" s="29"/>
      <c r="T19" s="29"/>
      <c r="U19" s="29"/>
      <c r="V19" s="490"/>
    </row>
    <row r="20" spans="1:22" hidden="1" outlineLevel="1" x14ac:dyDescent="0.25">
      <c r="A20" s="204"/>
      <c r="B20" s="29"/>
      <c r="C20" s="29"/>
      <c r="D20" s="29"/>
      <c r="E20" s="29"/>
      <c r="F20" s="29"/>
      <c r="G20" s="29"/>
      <c r="H20" s="29"/>
      <c r="I20" s="29"/>
      <c r="J20" s="29"/>
      <c r="K20" s="29"/>
      <c r="L20" s="29"/>
      <c r="M20" s="29"/>
      <c r="N20" s="29"/>
      <c r="O20" s="29"/>
      <c r="P20" s="29"/>
      <c r="Q20" s="29"/>
      <c r="R20" s="29"/>
      <c r="S20" s="29"/>
      <c r="T20" s="29"/>
      <c r="U20" s="29"/>
      <c r="V20" s="490"/>
    </row>
    <row r="21" spans="1:22" hidden="1" outlineLevel="1" x14ac:dyDescent="0.25">
      <c r="A21" s="204"/>
      <c r="B21" s="29"/>
      <c r="C21" s="29"/>
      <c r="D21" s="29"/>
      <c r="E21" s="29"/>
      <c r="F21" s="29"/>
      <c r="G21" s="29"/>
      <c r="H21" s="29"/>
      <c r="I21" s="29"/>
      <c r="J21" s="29"/>
      <c r="K21" s="29"/>
      <c r="L21" s="29"/>
      <c r="M21" s="29"/>
      <c r="N21" s="29"/>
      <c r="O21" s="29"/>
      <c r="P21" s="29"/>
      <c r="Q21" s="29"/>
      <c r="R21" s="29"/>
      <c r="S21" s="29"/>
      <c r="T21" s="29"/>
      <c r="U21" s="29"/>
      <c r="V21" s="490"/>
    </row>
    <row r="22" spans="1:22" hidden="1" outlineLevel="1" x14ac:dyDescent="0.25">
      <c r="A22" s="204"/>
      <c r="B22" s="29"/>
      <c r="C22" s="29"/>
      <c r="D22" s="29"/>
      <c r="E22" s="29"/>
      <c r="F22" s="29"/>
      <c r="G22" s="29"/>
      <c r="H22" s="29"/>
      <c r="I22" s="29"/>
      <c r="J22" s="29"/>
      <c r="K22" s="29"/>
      <c r="L22" s="29"/>
      <c r="M22" s="29"/>
      <c r="N22" s="29"/>
      <c r="O22" s="29"/>
      <c r="P22" s="29"/>
      <c r="Q22" s="29"/>
      <c r="R22" s="29"/>
      <c r="S22" s="29"/>
      <c r="T22" s="29"/>
      <c r="U22" s="29"/>
      <c r="V22" s="490"/>
    </row>
    <row r="23" spans="1:22" hidden="1" outlineLevel="1" x14ac:dyDescent="0.25">
      <c r="A23" s="204"/>
      <c r="B23" s="29"/>
      <c r="C23" s="29"/>
      <c r="D23" s="29"/>
      <c r="E23" s="29"/>
      <c r="F23" s="29"/>
      <c r="G23" s="29"/>
      <c r="H23" s="29"/>
      <c r="I23" s="29"/>
      <c r="J23" s="29"/>
      <c r="K23" s="29"/>
      <c r="L23" s="29"/>
      <c r="M23" s="29"/>
      <c r="N23" s="29"/>
      <c r="O23" s="29"/>
      <c r="P23" s="29"/>
      <c r="Q23" s="29"/>
      <c r="R23" s="29"/>
      <c r="S23" s="29"/>
      <c r="T23" s="29"/>
      <c r="U23" s="29"/>
      <c r="V23" s="490"/>
    </row>
    <row r="24" spans="1:22" hidden="1" outlineLevel="1" x14ac:dyDescent="0.25">
      <c r="A24" s="204"/>
      <c r="B24" s="29"/>
      <c r="C24" s="29"/>
      <c r="D24" s="29"/>
      <c r="E24" s="29"/>
      <c r="F24" s="29"/>
      <c r="G24" s="29"/>
      <c r="H24" s="29"/>
      <c r="I24" s="29"/>
      <c r="J24" s="29"/>
      <c r="K24" s="29"/>
      <c r="L24" s="29"/>
      <c r="M24" s="29"/>
      <c r="N24" s="29"/>
      <c r="O24" s="29"/>
      <c r="P24" s="29"/>
      <c r="Q24" s="29"/>
      <c r="R24" s="29"/>
      <c r="S24" s="29"/>
      <c r="T24" s="29"/>
      <c r="U24" s="29"/>
      <c r="V24" s="490"/>
    </row>
    <row r="25" spans="1:22" hidden="1" outlineLevel="1" x14ac:dyDescent="0.25">
      <c r="A25" s="178"/>
      <c r="B25" s="29"/>
      <c r="C25" s="29"/>
      <c r="D25" s="29"/>
      <c r="E25" s="29"/>
      <c r="F25" s="29"/>
      <c r="G25" s="29"/>
      <c r="H25" s="29"/>
      <c r="I25" s="29"/>
      <c r="J25" s="29"/>
      <c r="K25" s="29"/>
      <c r="L25" s="29"/>
      <c r="M25" s="29"/>
      <c r="N25" s="29"/>
      <c r="O25" s="29"/>
      <c r="P25" s="29"/>
      <c r="Q25" s="29"/>
      <c r="R25" s="29"/>
      <c r="S25" s="29"/>
      <c r="T25" s="29"/>
      <c r="U25" s="29"/>
      <c r="V25" s="490"/>
    </row>
    <row r="26" spans="1:22" hidden="1" outlineLevel="1" x14ac:dyDescent="0.25">
      <c r="A26" s="178"/>
      <c r="B26" s="29"/>
      <c r="C26" s="29"/>
      <c r="D26" s="29"/>
      <c r="E26" s="29"/>
      <c r="F26" s="29"/>
      <c r="G26" s="29"/>
      <c r="H26" s="29"/>
      <c r="I26" s="29"/>
      <c r="J26" s="29"/>
      <c r="K26" s="29"/>
      <c r="L26" s="29"/>
      <c r="M26" s="29"/>
      <c r="N26" s="29"/>
      <c r="O26" s="29"/>
      <c r="P26" s="29"/>
      <c r="Q26" s="29"/>
      <c r="R26" s="29"/>
      <c r="S26" s="29"/>
      <c r="T26" s="29"/>
      <c r="U26" s="29"/>
      <c r="V26" s="490"/>
    </row>
    <row r="27" spans="1:22" hidden="1" outlineLevel="1" x14ac:dyDescent="0.25">
      <c r="A27" s="178"/>
      <c r="B27" s="29"/>
      <c r="C27" s="29"/>
      <c r="D27" s="29"/>
      <c r="E27" s="29"/>
      <c r="F27" s="29"/>
      <c r="G27" s="29"/>
      <c r="H27" s="29"/>
      <c r="I27" s="29"/>
      <c r="J27" s="29"/>
      <c r="K27" s="29"/>
      <c r="L27" s="29"/>
      <c r="M27" s="29"/>
      <c r="N27" s="29"/>
      <c r="O27" s="29"/>
      <c r="P27" s="29"/>
      <c r="Q27" s="29"/>
      <c r="R27" s="29"/>
      <c r="S27" s="29"/>
      <c r="T27" s="29"/>
      <c r="U27" s="29"/>
      <c r="V27" s="490"/>
    </row>
    <row r="28" spans="1:22" hidden="1" outlineLevel="1" x14ac:dyDescent="0.25">
      <c r="A28" s="178"/>
      <c r="B28" s="29"/>
      <c r="C28" s="29"/>
      <c r="D28" s="29"/>
      <c r="E28" s="29"/>
      <c r="F28" s="29"/>
      <c r="G28" s="29"/>
      <c r="H28" s="29"/>
      <c r="I28" s="29"/>
      <c r="J28" s="29"/>
      <c r="K28" s="29"/>
      <c r="L28" s="29"/>
      <c r="M28" s="29"/>
      <c r="N28" s="29"/>
      <c r="O28" s="29"/>
      <c r="P28" s="29"/>
      <c r="Q28" s="29"/>
      <c r="R28" s="29"/>
      <c r="S28" s="29"/>
      <c r="T28" s="29"/>
      <c r="U28" s="29"/>
      <c r="V28" s="490"/>
    </row>
    <row r="29" spans="1:22" hidden="1" outlineLevel="1" x14ac:dyDescent="0.25">
      <c r="A29" s="178"/>
      <c r="B29" s="29"/>
      <c r="C29" s="29"/>
      <c r="D29" s="29"/>
      <c r="E29" s="29"/>
      <c r="F29" s="29"/>
      <c r="G29" s="29"/>
      <c r="H29" s="29"/>
      <c r="I29" s="29"/>
      <c r="J29" s="29"/>
      <c r="K29" s="29"/>
      <c r="L29" s="29"/>
      <c r="M29" s="29"/>
      <c r="N29" s="29"/>
      <c r="O29" s="29"/>
      <c r="P29" s="29"/>
      <c r="Q29" s="29"/>
      <c r="R29" s="29"/>
      <c r="S29" s="29"/>
      <c r="T29" s="29"/>
      <c r="U29" s="29"/>
      <c r="V29" s="490"/>
    </row>
    <row r="30" spans="1:22" hidden="1" outlineLevel="1" x14ac:dyDescent="0.25">
      <c r="A30" s="204"/>
      <c r="B30" s="29"/>
      <c r="C30" s="29"/>
      <c r="D30" s="29"/>
      <c r="E30" s="29"/>
      <c r="F30" s="29"/>
      <c r="G30" s="29"/>
      <c r="H30" s="29"/>
      <c r="I30" s="29"/>
      <c r="J30" s="29"/>
      <c r="K30" s="29"/>
      <c r="L30" s="29"/>
      <c r="M30" s="29"/>
      <c r="N30" s="29"/>
      <c r="O30" s="29"/>
      <c r="P30" s="29"/>
      <c r="Q30" s="29"/>
      <c r="R30" s="29"/>
      <c r="S30" s="29"/>
      <c r="T30" s="29"/>
      <c r="U30" s="29"/>
      <c r="V30" s="490"/>
    </row>
    <row r="31" spans="1:22" hidden="1" outlineLevel="1" x14ac:dyDescent="0.25">
      <c r="A31" s="204"/>
      <c r="B31" s="29"/>
      <c r="C31" s="29"/>
      <c r="D31" s="29"/>
      <c r="E31" s="29"/>
      <c r="F31" s="29"/>
      <c r="G31" s="29"/>
      <c r="H31" s="29"/>
      <c r="I31" s="29"/>
      <c r="J31" s="29"/>
      <c r="K31" s="29"/>
      <c r="L31" s="29"/>
      <c r="M31" s="29"/>
      <c r="N31" s="29"/>
      <c r="O31" s="29"/>
      <c r="P31" s="29"/>
      <c r="Q31" s="29"/>
      <c r="R31" s="29"/>
      <c r="S31" s="29"/>
      <c r="T31" s="29"/>
      <c r="U31" s="29"/>
      <c r="V31" s="490"/>
    </row>
    <row r="32" spans="1:22" hidden="1" outlineLevel="1" x14ac:dyDescent="0.25">
      <c r="A32" s="204"/>
      <c r="B32" s="29"/>
      <c r="C32" s="29"/>
      <c r="D32" s="29"/>
      <c r="E32" s="29"/>
      <c r="F32" s="29"/>
      <c r="G32" s="29"/>
      <c r="H32" s="29"/>
      <c r="I32" s="29"/>
      <c r="J32" s="29"/>
      <c r="K32" s="29"/>
      <c r="L32" s="29"/>
      <c r="M32" s="29"/>
      <c r="N32" s="29"/>
      <c r="O32" s="29"/>
      <c r="P32" s="29"/>
      <c r="Q32" s="29"/>
      <c r="R32" s="29"/>
      <c r="S32" s="29"/>
      <c r="T32" s="29"/>
      <c r="U32" s="29"/>
      <c r="V32" s="490"/>
    </row>
    <row r="33" spans="1:22" hidden="1" outlineLevel="1" x14ac:dyDescent="0.25">
      <c r="A33" s="204"/>
      <c r="B33" s="29"/>
      <c r="C33" s="29"/>
      <c r="D33" s="29"/>
      <c r="E33" s="29"/>
      <c r="F33" s="29"/>
      <c r="G33" s="29"/>
      <c r="H33" s="29"/>
      <c r="I33" s="29"/>
      <c r="J33" s="29"/>
      <c r="K33" s="29"/>
      <c r="L33" s="29"/>
      <c r="M33" s="29"/>
      <c r="N33" s="29"/>
      <c r="O33" s="29"/>
      <c r="P33" s="29"/>
      <c r="Q33" s="29"/>
      <c r="R33" s="29"/>
      <c r="S33" s="29"/>
      <c r="T33" s="29"/>
      <c r="U33" s="29"/>
      <c r="V33" s="490"/>
    </row>
    <row r="34" spans="1:22" hidden="1" outlineLevel="1" x14ac:dyDescent="0.25">
      <c r="A34" s="178"/>
      <c r="B34" s="29"/>
      <c r="C34" s="29"/>
      <c r="D34" s="29"/>
      <c r="E34" s="29"/>
      <c r="F34" s="29"/>
      <c r="G34" s="29"/>
      <c r="H34" s="29"/>
      <c r="I34" s="29"/>
      <c r="J34" s="29"/>
      <c r="K34" s="29"/>
      <c r="L34" s="29"/>
      <c r="M34" s="29"/>
      <c r="N34" s="29"/>
      <c r="O34" s="29"/>
      <c r="P34" s="29"/>
      <c r="Q34" s="29"/>
      <c r="R34" s="29"/>
      <c r="S34" s="29"/>
      <c r="T34" s="29"/>
      <c r="U34" s="29"/>
      <c r="V34" s="490"/>
    </row>
    <row r="35" spans="1:22" hidden="1" outlineLevel="1" x14ac:dyDescent="0.25">
      <c r="A35" s="178"/>
      <c r="B35" s="29"/>
      <c r="C35" s="29"/>
      <c r="D35" s="29"/>
      <c r="E35" s="29"/>
      <c r="F35" s="29"/>
      <c r="G35" s="29"/>
      <c r="H35" s="29"/>
      <c r="I35" s="29"/>
      <c r="J35" s="29"/>
      <c r="K35" s="29"/>
      <c r="L35" s="29"/>
      <c r="M35" s="29"/>
      <c r="N35" s="29"/>
      <c r="O35" s="29"/>
      <c r="P35" s="29"/>
      <c r="Q35" s="29"/>
      <c r="R35" s="29"/>
      <c r="S35" s="29"/>
      <c r="T35" s="29"/>
      <c r="U35" s="29"/>
      <c r="V35" s="490"/>
    </row>
    <row r="36" spans="1:22" hidden="1" outlineLevel="1" x14ac:dyDescent="0.25">
      <c r="A36" s="178"/>
      <c r="B36" s="29"/>
      <c r="C36" s="29"/>
      <c r="D36" s="29"/>
      <c r="E36" s="29"/>
      <c r="F36" s="29"/>
      <c r="G36" s="29"/>
      <c r="H36" s="29"/>
      <c r="I36" s="29"/>
      <c r="J36" s="29"/>
      <c r="K36" s="29"/>
      <c r="L36" s="29"/>
      <c r="M36" s="29"/>
      <c r="N36" s="29"/>
      <c r="O36" s="29"/>
      <c r="P36" s="29"/>
      <c r="Q36" s="29"/>
      <c r="R36" s="29"/>
      <c r="S36" s="29"/>
      <c r="T36" s="29"/>
      <c r="U36" s="29"/>
      <c r="V36" s="490"/>
    </row>
    <row r="37" spans="1:22" hidden="1" outlineLevel="1" x14ac:dyDescent="0.25">
      <c r="A37" s="178"/>
      <c r="B37" s="29"/>
      <c r="C37" s="29"/>
      <c r="D37" s="29"/>
      <c r="E37" s="29"/>
      <c r="F37" s="29"/>
      <c r="G37" s="29"/>
      <c r="H37" s="29"/>
      <c r="I37" s="29"/>
      <c r="J37" s="29"/>
      <c r="K37" s="29"/>
      <c r="L37" s="29"/>
      <c r="M37" s="29"/>
      <c r="N37" s="29"/>
      <c r="O37" s="29"/>
      <c r="P37" s="29"/>
      <c r="Q37" s="29"/>
      <c r="R37" s="29"/>
      <c r="S37" s="29"/>
      <c r="T37" s="29"/>
      <c r="U37" s="29"/>
      <c r="V37" s="490"/>
    </row>
    <row r="38" spans="1:22" hidden="1" outlineLevel="1" x14ac:dyDescent="0.25">
      <c r="A38" s="204"/>
      <c r="B38" s="29"/>
      <c r="C38" s="29"/>
      <c r="D38" s="29"/>
      <c r="E38" s="29"/>
      <c r="F38" s="29"/>
      <c r="G38" s="29"/>
      <c r="H38" s="29"/>
      <c r="I38" s="29"/>
      <c r="J38" s="29"/>
      <c r="K38" s="29"/>
      <c r="L38" s="29"/>
      <c r="M38" s="29"/>
      <c r="N38" s="29"/>
      <c r="O38" s="29"/>
      <c r="P38" s="29"/>
      <c r="Q38" s="29"/>
      <c r="R38" s="29"/>
      <c r="S38" s="29"/>
      <c r="T38" s="29"/>
      <c r="U38" s="29"/>
      <c r="V38" s="490"/>
    </row>
    <row r="39" spans="1:22" hidden="1" outlineLevel="1" x14ac:dyDescent="0.25">
      <c r="A39" s="178"/>
      <c r="B39" s="29"/>
      <c r="C39" s="29"/>
      <c r="D39" s="29"/>
      <c r="E39" s="29"/>
      <c r="F39" s="29"/>
      <c r="G39" s="29"/>
      <c r="H39" s="29"/>
      <c r="I39" s="29"/>
      <c r="J39" s="29"/>
      <c r="K39" s="29"/>
      <c r="L39" s="29"/>
      <c r="M39" s="29"/>
      <c r="N39" s="29"/>
      <c r="O39" s="29"/>
      <c r="P39" s="29"/>
      <c r="Q39" s="29"/>
      <c r="R39" s="29"/>
      <c r="S39" s="29"/>
      <c r="T39" s="29"/>
      <c r="U39" s="29"/>
      <c r="V39" s="490"/>
    </row>
    <row r="40" spans="1:22" hidden="1" outlineLevel="1" x14ac:dyDescent="0.25">
      <c r="A40" s="178"/>
      <c r="B40" s="29"/>
      <c r="C40" s="29"/>
      <c r="D40" s="29"/>
      <c r="E40" s="29"/>
      <c r="F40" s="29"/>
      <c r="G40" s="29"/>
      <c r="H40" s="29"/>
      <c r="I40" s="29"/>
      <c r="J40" s="29"/>
      <c r="K40" s="29"/>
      <c r="L40" s="29"/>
      <c r="M40" s="29"/>
      <c r="N40" s="29"/>
      <c r="O40" s="29"/>
      <c r="P40" s="29"/>
      <c r="Q40" s="29"/>
      <c r="R40" s="29"/>
      <c r="S40" s="29"/>
      <c r="T40" s="29"/>
      <c r="U40" s="29"/>
      <c r="V40" s="490"/>
    </row>
    <row r="41" spans="1:22" hidden="1" outlineLevel="1" x14ac:dyDescent="0.25">
      <c r="A41" s="178"/>
      <c r="B41" s="29"/>
      <c r="C41" s="29"/>
      <c r="D41" s="29"/>
      <c r="E41" s="29"/>
      <c r="F41" s="29"/>
      <c r="G41" s="29"/>
      <c r="H41" s="29"/>
      <c r="I41" s="29"/>
      <c r="J41" s="29"/>
      <c r="K41" s="29"/>
      <c r="L41" s="29"/>
      <c r="M41" s="29"/>
      <c r="N41" s="29"/>
      <c r="O41" s="29"/>
      <c r="P41" s="29"/>
      <c r="Q41" s="29"/>
      <c r="R41" s="29"/>
      <c r="S41" s="29"/>
      <c r="T41" s="29"/>
      <c r="U41" s="29"/>
      <c r="V41" s="490"/>
    </row>
    <row r="42" spans="1:22" ht="15.75" hidden="1" outlineLevel="1" thickBot="1" x14ac:dyDescent="0.3">
      <c r="A42" s="204"/>
      <c r="B42" s="29"/>
      <c r="C42" s="29"/>
      <c r="D42" s="29"/>
      <c r="E42" s="29"/>
      <c r="F42" s="29"/>
      <c r="G42" s="29"/>
      <c r="H42" s="29"/>
      <c r="I42" s="29"/>
      <c r="J42" s="29"/>
      <c r="K42" s="29"/>
      <c r="L42" s="29"/>
      <c r="M42" s="29"/>
      <c r="N42" s="29"/>
      <c r="O42" s="29"/>
      <c r="P42" s="29"/>
      <c r="Q42" s="29"/>
      <c r="R42" s="29"/>
      <c r="S42" s="29"/>
      <c r="T42" s="29"/>
      <c r="U42" s="29"/>
      <c r="V42" s="490"/>
    </row>
    <row r="43" spans="1:22" ht="16.5" customHeight="1" collapsed="1" x14ac:dyDescent="0.25">
      <c r="A43" s="475" t="s">
        <v>66</v>
      </c>
      <c r="B43" s="476"/>
      <c r="C43" s="476"/>
      <c r="D43" s="476"/>
      <c r="E43" s="476"/>
      <c r="F43" s="476"/>
      <c r="G43" s="476"/>
      <c r="H43" s="476"/>
      <c r="I43" s="476"/>
      <c r="J43" s="476"/>
      <c r="K43" s="476"/>
      <c r="L43" s="476"/>
      <c r="M43" s="476"/>
      <c r="N43" s="476"/>
      <c r="O43" s="476"/>
      <c r="P43" s="476"/>
      <c r="Q43" s="476"/>
      <c r="R43" s="476"/>
      <c r="S43" s="476"/>
      <c r="T43" s="476"/>
      <c r="U43" s="476"/>
      <c r="V43" s="577" t="s">
        <v>3070</v>
      </c>
    </row>
    <row r="44" spans="1:22" ht="36.75" customHeight="1" thickBot="1" x14ac:dyDescent="0.3">
      <c r="A44" s="579"/>
      <c r="B44" s="580"/>
      <c r="C44" s="580"/>
      <c r="D44" s="580"/>
      <c r="E44" s="580"/>
      <c r="F44" s="580"/>
      <c r="G44" s="580"/>
      <c r="H44" s="580"/>
      <c r="I44" s="580"/>
      <c r="J44" s="580"/>
      <c r="K44" s="580"/>
      <c r="L44" s="580"/>
      <c r="M44" s="580"/>
      <c r="N44" s="580"/>
      <c r="O44" s="580"/>
      <c r="P44" s="580"/>
      <c r="Q44" s="580"/>
      <c r="R44" s="580"/>
      <c r="S44" s="580"/>
      <c r="T44" s="580"/>
      <c r="U44" s="580"/>
      <c r="V44" s="591"/>
    </row>
    <row r="45" spans="1:22" ht="54.95" customHeight="1" x14ac:dyDescent="0.25">
      <c r="A45" s="584" t="s">
        <v>60</v>
      </c>
      <c r="B45" s="571" t="s">
        <v>50</v>
      </c>
      <c r="C45" s="571" t="s">
        <v>48</v>
      </c>
      <c r="D45" s="571" t="s">
        <v>47</v>
      </c>
      <c r="E45" s="571" t="s">
        <v>59</v>
      </c>
      <c r="F45" s="571" t="s">
        <v>58</v>
      </c>
      <c r="G45" s="571" t="s">
        <v>767</v>
      </c>
      <c r="H45" s="594" t="s">
        <v>2968</v>
      </c>
      <c r="I45" s="592" t="s">
        <v>850</v>
      </c>
      <c r="J45" s="571" t="s">
        <v>849</v>
      </c>
      <c r="K45" s="571" t="s">
        <v>848</v>
      </c>
      <c r="L45" s="571" t="s">
        <v>847</v>
      </c>
      <c r="M45" s="571" t="s">
        <v>65</v>
      </c>
      <c r="N45" s="586" t="s">
        <v>2959</v>
      </c>
      <c r="O45" s="588"/>
      <c r="P45" s="586" t="s">
        <v>2960</v>
      </c>
      <c r="Q45" s="587"/>
      <c r="R45" s="571" t="s">
        <v>845</v>
      </c>
      <c r="S45" s="571" t="s">
        <v>2971</v>
      </c>
      <c r="T45" s="571" t="s">
        <v>846</v>
      </c>
      <c r="U45" s="571" t="s">
        <v>844</v>
      </c>
      <c r="V45" s="489" t="s">
        <v>64</v>
      </c>
    </row>
    <row r="46" spans="1:22" ht="75" customHeight="1" x14ac:dyDescent="0.25">
      <c r="A46" s="585"/>
      <c r="B46" s="572"/>
      <c r="C46" s="572"/>
      <c r="D46" s="572"/>
      <c r="E46" s="572"/>
      <c r="F46" s="572"/>
      <c r="G46" s="572"/>
      <c r="H46" s="595"/>
      <c r="I46" s="593"/>
      <c r="J46" s="572"/>
      <c r="K46" s="572"/>
      <c r="L46" s="572"/>
      <c r="M46" s="572"/>
      <c r="N46" s="151" t="s">
        <v>2961</v>
      </c>
      <c r="O46" s="151" t="s">
        <v>2962</v>
      </c>
      <c r="P46" s="151" t="s">
        <v>2963</v>
      </c>
      <c r="Q46" s="151" t="s">
        <v>2964</v>
      </c>
      <c r="R46" s="572"/>
      <c r="S46" s="572"/>
      <c r="T46" s="572"/>
      <c r="U46" s="572"/>
      <c r="V46" s="490"/>
    </row>
    <row r="47" spans="1:22" x14ac:dyDescent="0.25">
      <c r="A47" s="197">
        <v>1</v>
      </c>
      <c r="B47" s="205"/>
      <c r="C47" s="205"/>
      <c r="D47" s="205"/>
      <c r="E47" s="205"/>
      <c r="F47" s="205"/>
      <c r="G47" s="205"/>
      <c r="H47" s="69"/>
      <c r="I47" s="69"/>
      <c r="J47" s="205"/>
      <c r="K47" s="205"/>
      <c r="L47" s="205"/>
      <c r="M47" s="205"/>
      <c r="N47" s="205"/>
      <c r="O47" s="205"/>
      <c r="P47" s="205"/>
      <c r="Q47" s="205"/>
      <c r="R47" s="205"/>
      <c r="S47" s="205"/>
      <c r="T47" s="205"/>
      <c r="U47" s="205"/>
      <c r="V47" s="490"/>
    </row>
    <row r="48" spans="1:22" x14ac:dyDescent="0.25">
      <c r="A48" s="197">
        <v>2</v>
      </c>
      <c r="B48" s="205"/>
      <c r="C48" s="205"/>
      <c r="D48" s="205"/>
      <c r="E48" s="205"/>
      <c r="F48" s="205"/>
      <c r="G48" s="205"/>
      <c r="H48" s="69"/>
      <c r="I48" s="69"/>
      <c r="J48" s="205"/>
      <c r="K48" s="205"/>
      <c r="L48" s="205"/>
      <c r="M48" s="205"/>
      <c r="N48" s="205"/>
      <c r="O48" s="205"/>
      <c r="P48" s="205"/>
      <c r="Q48" s="205"/>
      <c r="R48" s="205"/>
      <c r="S48" s="205"/>
      <c r="T48" s="205"/>
      <c r="U48" s="205"/>
      <c r="V48" s="490"/>
    </row>
    <row r="49" spans="1:22" x14ac:dyDescent="0.25">
      <c r="A49" s="28">
        <v>3</v>
      </c>
      <c r="B49" s="205"/>
      <c r="C49" s="205"/>
      <c r="D49" s="205"/>
      <c r="E49" s="205"/>
      <c r="F49" s="205"/>
      <c r="G49" s="205"/>
      <c r="H49" s="69"/>
      <c r="I49" s="69"/>
      <c r="J49" s="205"/>
      <c r="K49" s="205"/>
      <c r="L49" s="205"/>
      <c r="M49" s="205"/>
      <c r="N49" s="205"/>
      <c r="O49" s="205"/>
      <c r="P49" s="205"/>
      <c r="Q49" s="205"/>
      <c r="R49" s="205"/>
      <c r="S49" s="205"/>
      <c r="T49" s="205"/>
      <c r="U49" s="205"/>
      <c r="V49" s="490"/>
    </row>
    <row r="50" spans="1:22" ht="15.75" thickBot="1" x14ac:dyDescent="0.3">
      <c r="A50" s="198" t="s">
        <v>56</v>
      </c>
      <c r="B50" s="206"/>
      <c r="C50" s="206"/>
      <c r="D50" s="206"/>
      <c r="E50" s="206"/>
      <c r="F50" s="206"/>
      <c r="G50" s="206"/>
      <c r="H50" s="55"/>
      <c r="I50" s="55"/>
      <c r="J50" s="206"/>
      <c r="K50" s="206"/>
      <c r="L50" s="206"/>
      <c r="M50" s="206"/>
      <c r="N50" s="206"/>
      <c r="O50" s="206"/>
      <c r="P50" s="206"/>
      <c r="Q50" s="206"/>
      <c r="R50" s="206"/>
      <c r="S50" s="206"/>
      <c r="T50" s="206"/>
      <c r="U50" s="206"/>
      <c r="V50" s="491"/>
    </row>
    <row r="51" spans="1:22" hidden="1" outlineLevel="1" x14ac:dyDescent="0.25">
      <c r="A51" s="150" t="s">
        <v>56</v>
      </c>
      <c r="B51" s="6"/>
      <c r="C51" s="6"/>
      <c r="D51" s="6"/>
      <c r="E51" s="6"/>
      <c r="F51" s="6"/>
      <c r="G51" s="6"/>
      <c r="H51" s="152"/>
      <c r="I51" s="152"/>
      <c r="J51" s="6"/>
      <c r="K51" s="6"/>
      <c r="L51" s="6"/>
      <c r="M51" s="6"/>
      <c r="N51" s="6"/>
      <c r="O51" s="6"/>
      <c r="P51" s="6"/>
      <c r="Q51" s="6"/>
      <c r="R51" s="6"/>
      <c r="S51" s="6"/>
      <c r="T51" s="6"/>
      <c r="U51" s="6"/>
      <c r="V51" s="589" t="s">
        <v>64</v>
      </c>
    </row>
    <row r="52" spans="1:22" hidden="1" outlineLevel="1" x14ac:dyDescent="0.25">
      <c r="A52" s="146" t="s">
        <v>56</v>
      </c>
      <c r="B52" s="148"/>
      <c r="C52" s="148"/>
      <c r="D52" s="148"/>
      <c r="E52" s="148"/>
      <c r="F52" s="148"/>
      <c r="G52" s="148"/>
      <c r="H52" s="69"/>
      <c r="I52" s="69"/>
      <c r="J52" s="148"/>
      <c r="K52" s="148"/>
      <c r="L52" s="148"/>
      <c r="M52" s="148"/>
      <c r="N52" s="148"/>
      <c r="O52" s="148"/>
      <c r="P52" s="148"/>
      <c r="Q52" s="148"/>
      <c r="R52" s="148"/>
      <c r="S52" s="148"/>
      <c r="T52" s="148"/>
      <c r="U52" s="148"/>
      <c r="V52" s="589"/>
    </row>
    <row r="53" spans="1:22" hidden="1" outlineLevel="1" x14ac:dyDescent="0.25">
      <c r="A53" s="146" t="s">
        <v>56</v>
      </c>
      <c r="B53" s="148"/>
      <c r="C53" s="148"/>
      <c r="D53" s="148"/>
      <c r="E53" s="148"/>
      <c r="F53" s="148"/>
      <c r="G53" s="148"/>
      <c r="H53" s="69"/>
      <c r="I53" s="69"/>
      <c r="J53" s="148"/>
      <c r="K53" s="148"/>
      <c r="L53" s="148"/>
      <c r="M53" s="148"/>
      <c r="N53" s="148"/>
      <c r="O53" s="148"/>
      <c r="P53" s="148"/>
      <c r="Q53" s="148"/>
      <c r="R53" s="148"/>
      <c r="S53" s="148"/>
      <c r="T53" s="148"/>
      <c r="U53" s="148"/>
      <c r="V53" s="589"/>
    </row>
    <row r="54" spans="1:22" hidden="1" outlineLevel="1" x14ac:dyDescent="0.25">
      <c r="A54" s="146" t="s">
        <v>56</v>
      </c>
      <c r="B54" s="148"/>
      <c r="C54" s="148"/>
      <c r="D54" s="148"/>
      <c r="E54" s="148"/>
      <c r="F54" s="148"/>
      <c r="G54" s="148"/>
      <c r="H54" s="69"/>
      <c r="I54" s="69"/>
      <c r="J54" s="148"/>
      <c r="K54" s="148"/>
      <c r="L54" s="148"/>
      <c r="M54" s="148"/>
      <c r="N54" s="148"/>
      <c r="O54" s="148"/>
      <c r="P54" s="148"/>
      <c r="Q54" s="148"/>
      <c r="R54" s="148"/>
      <c r="S54" s="148"/>
      <c r="T54" s="148"/>
      <c r="U54" s="148"/>
      <c r="V54" s="589"/>
    </row>
    <row r="55" spans="1:22" hidden="1" outlineLevel="1" x14ac:dyDescent="0.25">
      <c r="A55" s="146" t="s">
        <v>56</v>
      </c>
      <c r="B55" s="148"/>
      <c r="C55" s="148"/>
      <c r="D55" s="148"/>
      <c r="E55" s="148"/>
      <c r="F55" s="148"/>
      <c r="G55" s="148"/>
      <c r="H55" s="69"/>
      <c r="I55" s="69"/>
      <c r="J55" s="148"/>
      <c r="K55" s="148"/>
      <c r="L55" s="148"/>
      <c r="M55" s="148"/>
      <c r="N55" s="148"/>
      <c r="O55" s="148"/>
      <c r="P55" s="148"/>
      <c r="Q55" s="148"/>
      <c r="R55" s="148"/>
      <c r="S55" s="148"/>
      <c r="T55" s="148"/>
      <c r="U55" s="148"/>
      <c r="V55" s="589"/>
    </row>
    <row r="56" spans="1:22" hidden="1" outlineLevel="1" x14ac:dyDescent="0.25">
      <c r="A56" s="146" t="s">
        <v>56</v>
      </c>
      <c r="B56" s="148"/>
      <c r="C56" s="148"/>
      <c r="D56" s="148"/>
      <c r="E56" s="148"/>
      <c r="F56" s="148"/>
      <c r="G56" s="148"/>
      <c r="H56" s="69"/>
      <c r="I56" s="69"/>
      <c r="J56" s="148"/>
      <c r="K56" s="148"/>
      <c r="L56" s="148"/>
      <c r="M56" s="148"/>
      <c r="N56" s="148"/>
      <c r="O56" s="148"/>
      <c r="P56" s="148"/>
      <c r="Q56" s="148"/>
      <c r="R56" s="148"/>
      <c r="S56" s="148"/>
      <c r="T56" s="148"/>
      <c r="U56" s="148"/>
      <c r="V56" s="589"/>
    </row>
    <row r="57" spans="1:22" hidden="1" outlineLevel="1" x14ac:dyDescent="0.25">
      <c r="A57" s="146" t="s">
        <v>56</v>
      </c>
      <c r="B57" s="148"/>
      <c r="C57" s="148"/>
      <c r="D57" s="148"/>
      <c r="E57" s="148"/>
      <c r="F57" s="148"/>
      <c r="G57" s="148"/>
      <c r="H57" s="69"/>
      <c r="I57" s="69"/>
      <c r="J57" s="148"/>
      <c r="K57" s="148"/>
      <c r="L57" s="148"/>
      <c r="M57" s="148"/>
      <c r="N57" s="148"/>
      <c r="O57" s="148"/>
      <c r="P57" s="148"/>
      <c r="Q57" s="148"/>
      <c r="R57" s="148"/>
      <c r="S57" s="148"/>
      <c r="T57" s="148"/>
      <c r="U57" s="148"/>
      <c r="V57" s="589"/>
    </row>
    <row r="58" spans="1:22" hidden="1" outlineLevel="1" x14ac:dyDescent="0.25">
      <c r="A58" s="146" t="s">
        <v>56</v>
      </c>
      <c r="B58" s="148"/>
      <c r="C58" s="148"/>
      <c r="D58" s="148"/>
      <c r="E58" s="148"/>
      <c r="F58" s="148"/>
      <c r="G58" s="148"/>
      <c r="H58" s="69"/>
      <c r="I58" s="69"/>
      <c r="J58" s="148"/>
      <c r="K58" s="148"/>
      <c r="L58" s="148"/>
      <c r="M58" s="148"/>
      <c r="N58" s="148"/>
      <c r="O58" s="148"/>
      <c r="P58" s="148"/>
      <c r="Q58" s="148"/>
      <c r="R58" s="148"/>
      <c r="S58" s="148"/>
      <c r="T58" s="148"/>
      <c r="U58" s="148"/>
      <c r="V58" s="589"/>
    </row>
    <row r="59" spans="1:22" hidden="1" outlineLevel="1" x14ac:dyDescent="0.25">
      <c r="A59" s="146" t="s">
        <v>56</v>
      </c>
      <c r="B59" s="148"/>
      <c r="C59" s="148"/>
      <c r="D59" s="148"/>
      <c r="E59" s="148"/>
      <c r="F59" s="148"/>
      <c r="G59" s="148"/>
      <c r="H59" s="69"/>
      <c r="I59" s="69"/>
      <c r="J59" s="148"/>
      <c r="K59" s="148"/>
      <c r="L59" s="148"/>
      <c r="M59" s="148"/>
      <c r="N59" s="148"/>
      <c r="O59" s="148"/>
      <c r="P59" s="148"/>
      <c r="Q59" s="148"/>
      <c r="R59" s="148"/>
      <c r="S59" s="148"/>
      <c r="T59" s="148"/>
      <c r="U59" s="148"/>
      <c r="V59" s="589"/>
    </row>
    <row r="60" spans="1:22" hidden="1" outlineLevel="1" x14ac:dyDescent="0.25">
      <c r="A60" s="146" t="s">
        <v>56</v>
      </c>
      <c r="B60" s="148"/>
      <c r="C60" s="148"/>
      <c r="D60" s="148"/>
      <c r="E60" s="148"/>
      <c r="F60" s="148"/>
      <c r="G60" s="148"/>
      <c r="H60" s="69"/>
      <c r="I60" s="69"/>
      <c r="J60" s="148"/>
      <c r="K60" s="148"/>
      <c r="L60" s="148"/>
      <c r="M60" s="148"/>
      <c r="N60" s="148"/>
      <c r="O60" s="148"/>
      <c r="P60" s="148"/>
      <c r="Q60" s="148"/>
      <c r="R60" s="148"/>
      <c r="S60" s="148"/>
      <c r="T60" s="148"/>
      <c r="U60" s="148"/>
      <c r="V60" s="589"/>
    </row>
    <row r="61" spans="1:22" hidden="1" outlineLevel="1" x14ac:dyDescent="0.25">
      <c r="A61" s="146" t="s">
        <v>56</v>
      </c>
      <c r="B61" s="148"/>
      <c r="C61" s="148"/>
      <c r="D61" s="148"/>
      <c r="E61" s="148"/>
      <c r="F61" s="148"/>
      <c r="G61" s="148"/>
      <c r="H61" s="69"/>
      <c r="I61" s="69"/>
      <c r="J61" s="148"/>
      <c r="K61" s="148"/>
      <c r="L61" s="148"/>
      <c r="M61" s="148"/>
      <c r="N61" s="148"/>
      <c r="O61" s="148"/>
      <c r="P61" s="148"/>
      <c r="Q61" s="148"/>
      <c r="R61" s="148"/>
      <c r="S61" s="148"/>
      <c r="T61" s="148"/>
      <c r="U61" s="148"/>
      <c r="V61" s="589"/>
    </row>
    <row r="62" spans="1:22" hidden="1" outlineLevel="1" x14ac:dyDescent="0.25">
      <c r="A62" s="146" t="s">
        <v>56</v>
      </c>
      <c r="B62" s="148"/>
      <c r="C62" s="148"/>
      <c r="D62" s="148"/>
      <c r="E62" s="148"/>
      <c r="F62" s="148"/>
      <c r="G62" s="148"/>
      <c r="H62" s="69"/>
      <c r="I62" s="69"/>
      <c r="J62" s="148"/>
      <c r="K62" s="148"/>
      <c r="L62" s="148"/>
      <c r="M62" s="148"/>
      <c r="N62" s="148"/>
      <c r="O62" s="148"/>
      <c r="P62" s="148"/>
      <c r="Q62" s="148"/>
      <c r="R62" s="148"/>
      <c r="S62" s="148"/>
      <c r="T62" s="148"/>
      <c r="U62" s="148"/>
      <c r="V62" s="589"/>
    </row>
    <row r="63" spans="1:22" hidden="1" outlineLevel="1" x14ac:dyDescent="0.25">
      <c r="A63" s="146" t="s">
        <v>56</v>
      </c>
      <c r="B63" s="148"/>
      <c r="C63" s="148"/>
      <c r="D63" s="148"/>
      <c r="E63" s="148"/>
      <c r="F63" s="148"/>
      <c r="G63" s="148"/>
      <c r="H63" s="69"/>
      <c r="I63" s="69"/>
      <c r="J63" s="148"/>
      <c r="K63" s="148"/>
      <c r="L63" s="148"/>
      <c r="M63" s="148"/>
      <c r="N63" s="148"/>
      <c r="O63" s="148"/>
      <c r="P63" s="148"/>
      <c r="Q63" s="148"/>
      <c r="R63" s="148"/>
      <c r="S63" s="148"/>
      <c r="T63" s="148"/>
      <c r="U63" s="148"/>
      <c r="V63" s="589"/>
    </row>
    <row r="64" spans="1:22" hidden="1" outlineLevel="1" x14ac:dyDescent="0.25">
      <c r="A64" s="146" t="s">
        <v>56</v>
      </c>
      <c r="B64" s="148"/>
      <c r="C64" s="148"/>
      <c r="D64" s="148"/>
      <c r="E64" s="148"/>
      <c r="F64" s="148"/>
      <c r="G64" s="148"/>
      <c r="H64" s="69"/>
      <c r="I64" s="69"/>
      <c r="J64" s="148"/>
      <c r="K64" s="148"/>
      <c r="L64" s="148"/>
      <c r="M64" s="148"/>
      <c r="N64" s="148"/>
      <c r="O64" s="148"/>
      <c r="P64" s="148"/>
      <c r="Q64" s="148"/>
      <c r="R64" s="148"/>
      <c r="S64" s="148"/>
      <c r="T64" s="148"/>
      <c r="U64" s="148"/>
      <c r="V64" s="589"/>
    </row>
    <row r="65" spans="1:22" hidden="1" outlineLevel="1" x14ac:dyDescent="0.25">
      <c r="A65" s="146" t="s">
        <v>56</v>
      </c>
      <c r="B65" s="148"/>
      <c r="C65" s="148"/>
      <c r="D65" s="148"/>
      <c r="E65" s="148"/>
      <c r="F65" s="148"/>
      <c r="G65" s="148"/>
      <c r="H65" s="69"/>
      <c r="I65" s="69"/>
      <c r="J65" s="148"/>
      <c r="K65" s="148"/>
      <c r="L65" s="148"/>
      <c r="M65" s="148"/>
      <c r="N65" s="148"/>
      <c r="O65" s="148"/>
      <c r="P65" s="148"/>
      <c r="Q65" s="148"/>
      <c r="R65" s="148"/>
      <c r="S65" s="148"/>
      <c r="T65" s="148"/>
      <c r="U65" s="148"/>
      <c r="V65" s="589"/>
    </row>
    <row r="66" spans="1:22" hidden="1" outlineLevel="1" x14ac:dyDescent="0.25">
      <c r="A66" s="146" t="s">
        <v>56</v>
      </c>
      <c r="B66" s="148"/>
      <c r="C66" s="148"/>
      <c r="D66" s="148"/>
      <c r="E66" s="148"/>
      <c r="F66" s="148"/>
      <c r="G66" s="148"/>
      <c r="H66" s="69"/>
      <c r="I66" s="69"/>
      <c r="J66" s="148"/>
      <c r="K66" s="148"/>
      <c r="L66" s="148"/>
      <c r="M66" s="148"/>
      <c r="N66" s="148"/>
      <c r="O66" s="148"/>
      <c r="P66" s="148"/>
      <c r="Q66" s="148"/>
      <c r="R66" s="148"/>
      <c r="S66" s="148"/>
      <c r="T66" s="148"/>
      <c r="U66" s="148"/>
      <c r="V66" s="589"/>
    </row>
    <row r="67" spans="1:22" hidden="1" outlineLevel="1" x14ac:dyDescent="0.25">
      <c r="A67" s="146" t="s">
        <v>56</v>
      </c>
      <c r="B67" s="148"/>
      <c r="C67" s="148"/>
      <c r="D67" s="148"/>
      <c r="E67" s="148"/>
      <c r="F67" s="148"/>
      <c r="G67" s="148"/>
      <c r="H67" s="69"/>
      <c r="I67" s="69"/>
      <c r="J67" s="148"/>
      <c r="K67" s="148"/>
      <c r="L67" s="148"/>
      <c r="M67" s="148"/>
      <c r="N67" s="148"/>
      <c r="O67" s="148"/>
      <c r="P67" s="148"/>
      <c r="Q67" s="148"/>
      <c r="R67" s="148"/>
      <c r="S67" s="148"/>
      <c r="T67" s="148"/>
      <c r="U67" s="148"/>
      <c r="V67" s="589"/>
    </row>
    <row r="68" spans="1:22" hidden="1" outlineLevel="1" x14ac:dyDescent="0.25">
      <c r="A68" s="146" t="s">
        <v>56</v>
      </c>
      <c r="B68" s="148"/>
      <c r="C68" s="148"/>
      <c r="D68" s="148"/>
      <c r="E68" s="148"/>
      <c r="F68" s="148"/>
      <c r="G68" s="148"/>
      <c r="H68" s="69"/>
      <c r="I68" s="69"/>
      <c r="J68" s="148"/>
      <c r="K68" s="148"/>
      <c r="L68" s="148"/>
      <c r="M68" s="148"/>
      <c r="N68" s="148"/>
      <c r="O68" s="148"/>
      <c r="P68" s="148"/>
      <c r="Q68" s="148"/>
      <c r="R68" s="148"/>
      <c r="S68" s="148"/>
      <c r="T68" s="148"/>
      <c r="U68" s="148"/>
      <c r="V68" s="589"/>
    </row>
    <row r="69" spans="1:22" hidden="1" outlineLevel="1" x14ac:dyDescent="0.25">
      <c r="A69" s="146" t="s">
        <v>56</v>
      </c>
      <c r="B69" s="148"/>
      <c r="C69" s="148"/>
      <c r="D69" s="148"/>
      <c r="E69" s="148"/>
      <c r="F69" s="148"/>
      <c r="G69" s="148"/>
      <c r="H69" s="69"/>
      <c r="I69" s="69"/>
      <c r="J69" s="148"/>
      <c r="K69" s="148"/>
      <c r="L69" s="148"/>
      <c r="M69" s="148"/>
      <c r="N69" s="148"/>
      <c r="O69" s="148"/>
      <c r="P69" s="148"/>
      <c r="Q69" s="148"/>
      <c r="R69" s="148"/>
      <c r="S69" s="148"/>
      <c r="T69" s="148"/>
      <c r="U69" s="148"/>
      <c r="V69" s="589"/>
    </row>
    <row r="70" spans="1:22" hidden="1" outlineLevel="1" x14ac:dyDescent="0.25">
      <c r="A70" s="146" t="s">
        <v>56</v>
      </c>
      <c r="B70" s="148"/>
      <c r="C70" s="148"/>
      <c r="D70" s="148"/>
      <c r="E70" s="148"/>
      <c r="F70" s="148"/>
      <c r="G70" s="148"/>
      <c r="H70" s="69"/>
      <c r="I70" s="69"/>
      <c r="J70" s="148"/>
      <c r="K70" s="148"/>
      <c r="L70" s="148"/>
      <c r="M70" s="148"/>
      <c r="N70" s="148"/>
      <c r="O70" s="148"/>
      <c r="P70" s="148"/>
      <c r="Q70" s="148"/>
      <c r="R70" s="148"/>
      <c r="S70" s="148"/>
      <c r="T70" s="148"/>
      <c r="U70" s="148"/>
      <c r="V70" s="589"/>
    </row>
    <row r="71" spans="1:22" hidden="1" outlineLevel="1" x14ac:dyDescent="0.25">
      <c r="A71" s="146" t="s">
        <v>56</v>
      </c>
      <c r="B71" s="148"/>
      <c r="C71" s="148"/>
      <c r="D71" s="148"/>
      <c r="E71" s="148"/>
      <c r="F71" s="148"/>
      <c r="G71" s="148"/>
      <c r="H71" s="69"/>
      <c r="I71" s="69"/>
      <c r="J71" s="148"/>
      <c r="K71" s="148"/>
      <c r="L71" s="148"/>
      <c r="M71" s="148"/>
      <c r="N71" s="148"/>
      <c r="O71" s="148"/>
      <c r="P71" s="148"/>
      <c r="Q71" s="148"/>
      <c r="R71" s="148"/>
      <c r="S71" s="148"/>
      <c r="T71" s="148"/>
      <c r="U71" s="148"/>
      <c r="V71" s="589"/>
    </row>
    <row r="72" spans="1:22" hidden="1" outlineLevel="1" x14ac:dyDescent="0.25">
      <c r="A72" s="146" t="s">
        <v>56</v>
      </c>
      <c r="B72" s="148"/>
      <c r="C72" s="148"/>
      <c r="D72" s="148"/>
      <c r="E72" s="148"/>
      <c r="F72" s="148"/>
      <c r="G72" s="148"/>
      <c r="H72" s="69"/>
      <c r="I72" s="69"/>
      <c r="J72" s="148"/>
      <c r="K72" s="148"/>
      <c r="L72" s="148"/>
      <c r="M72" s="148"/>
      <c r="N72" s="148"/>
      <c r="O72" s="148"/>
      <c r="P72" s="148"/>
      <c r="Q72" s="148"/>
      <c r="R72" s="148"/>
      <c r="S72" s="148"/>
      <c r="T72" s="148"/>
      <c r="U72" s="148"/>
      <c r="V72" s="589"/>
    </row>
    <row r="73" spans="1:22" hidden="1" outlineLevel="1" x14ac:dyDescent="0.25">
      <c r="A73" s="146" t="s">
        <v>56</v>
      </c>
      <c r="B73" s="148"/>
      <c r="C73" s="148"/>
      <c r="D73" s="148"/>
      <c r="E73" s="148"/>
      <c r="F73" s="148"/>
      <c r="G73" s="148"/>
      <c r="H73" s="69"/>
      <c r="I73" s="69"/>
      <c r="J73" s="148"/>
      <c r="K73" s="148"/>
      <c r="L73" s="148"/>
      <c r="M73" s="148"/>
      <c r="N73" s="148"/>
      <c r="O73" s="148"/>
      <c r="P73" s="148"/>
      <c r="Q73" s="148"/>
      <c r="R73" s="148"/>
      <c r="S73" s="148"/>
      <c r="T73" s="148"/>
      <c r="U73" s="148"/>
      <c r="V73" s="589"/>
    </row>
    <row r="74" spans="1:22" hidden="1" outlineLevel="1" x14ac:dyDescent="0.25">
      <c r="A74" s="146" t="s">
        <v>56</v>
      </c>
      <c r="B74" s="148"/>
      <c r="C74" s="148"/>
      <c r="D74" s="148"/>
      <c r="E74" s="148"/>
      <c r="F74" s="148"/>
      <c r="G74" s="148"/>
      <c r="H74" s="69"/>
      <c r="I74" s="69"/>
      <c r="J74" s="148"/>
      <c r="K74" s="148"/>
      <c r="L74" s="148"/>
      <c r="M74" s="148"/>
      <c r="N74" s="148"/>
      <c r="O74" s="148"/>
      <c r="P74" s="148"/>
      <c r="Q74" s="148"/>
      <c r="R74" s="148"/>
      <c r="S74" s="148"/>
      <c r="T74" s="148"/>
      <c r="U74" s="148"/>
      <c r="V74" s="589"/>
    </row>
    <row r="75" spans="1:22" hidden="1" outlineLevel="1" x14ac:dyDescent="0.25">
      <c r="A75" s="146" t="s">
        <v>56</v>
      </c>
      <c r="B75" s="148"/>
      <c r="C75" s="148"/>
      <c r="D75" s="148"/>
      <c r="E75" s="148"/>
      <c r="F75" s="148"/>
      <c r="G75" s="148"/>
      <c r="H75" s="69"/>
      <c r="I75" s="69"/>
      <c r="J75" s="148"/>
      <c r="K75" s="148"/>
      <c r="L75" s="148"/>
      <c r="M75" s="148"/>
      <c r="N75" s="148"/>
      <c r="O75" s="148"/>
      <c r="P75" s="148"/>
      <c r="Q75" s="148"/>
      <c r="R75" s="148"/>
      <c r="S75" s="148"/>
      <c r="T75" s="148"/>
      <c r="U75" s="148"/>
      <c r="V75" s="589"/>
    </row>
    <row r="76" spans="1:22" hidden="1" outlineLevel="1" x14ac:dyDescent="0.25">
      <c r="A76" s="146" t="s">
        <v>56</v>
      </c>
      <c r="B76" s="148"/>
      <c r="C76" s="148"/>
      <c r="D76" s="148"/>
      <c r="E76" s="148"/>
      <c r="F76" s="148"/>
      <c r="G76" s="148"/>
      <c r="H76" s="69"/>
      <c r="I76" s="69"/>
      <c r="J76" s="148"/>
      <c r="K76" s="148"/>
      <c r="L76" s="148"/>
      <c r="M76" s="148"/>
      <c r="N76" s="148"/>
      <c r="O76" s="148"/>
      <c r="P76" s="148"/>
      <c r="Q76" s="148"/>
      <c r="R76" s="148"/>
      <c r="S76" s="148"/>
      <c r="T76" s="148"/>
      <c r="U76" s="148"/>
      <c r="V76" s="589"/>
    </row>
    <row r="77" spans="1:22" hidden="1" outlineLevel="1" x14ac:dyDescent="0.25">
      <c r="A77" s="146" t="s">
        <v>56</v>
      </c>
      <c r="B77" s="148"/>
      <c r="C77" s="148"/>
      <c r="D77" s="148"/>
      <c r="E77" s="148"/>
      <c r="F77" s="148"/>
      <c r="G77" s="148"/>
      <c r="H77" s="69"/>
      <c r="I77" s="69"/>
      <c r="J77" s="148"/>
      <c r="K77" s="148"/>
      <c r="L77" s="148"/>
      <c r="M77" s="148"/>
      <c r="N77" s="148"/>
      <c r="O77" s="148"/>
      <c r="P77" s="148"/>
      <c r="Q77" s="148"/>
      <c r="R77" s="148"/>
      <c r="S77" s="148"/>
      <c r="T77" s="148"/>
      <c r="U77" s="148"/>
      <c r="V77" s="589"/>
    </row>
    <row r="78" spans="1:22" hidden="1" outlineLevel="1" x14ac:dyDescent="0.25">
      <c r="A78" s="146" t="s">
        <v>56</v>
      </c>
      <c r="B78" s="148"/>
      <c r="C78" s="148"/>
      <c r="D78" s="148"/>
      <c r="E78" s="148"/>
      <c r="F78" s="148"/>
      <c r="G78" s="148"/>
      <c r="H78" s="69"/>
      <c r="I78" s="69"/>
      <c r="J78" s="148"/>
      <c r="K78" s="148"/>
      <c r="L78" s="148"/>
      <c r="M78" s="148"/>
      <c r="N78" s="148"/>
      <c r="O78" s="148"/>
      <c r="P78" s="148"/>
      <c r="Q78" s="148"/>
      <c r="R78" s="148"/>
      <c r="S78" s="148"/>
      <c r="T78" s="148"/>
      <c r="U78" s="148"/>
      <c r="V78" s="589"/>
    </row>
    <row r="79" spans="1:22" ht="15.75" hidden="1" outlineLevel="1" thickBot="1" x14ac:dyDescent="0.3">
      <c r="A79" s="147" t="s">
        <v>56</v>
      </c>
      <c r="B79" s="149"/>
      <c r="C79" s="149"/>
      <c r="D79" s="149"/>
      <c r="E79" s="149"/>
      <c r="F79" s="149"/>
      <c r="G79" s="149"/>
      <c r="H79" s="55"/>
      <c r="I79" s="55"/>
      <c r="J79" s="149"/>
      <c r="K79" s="149"/>
      <c r="L79" s="149"/>
      <c r="M79" s="149"/>
      <c r="N79" s="149"/>
      <c r="O79" s="149"/>
      <c r="P79" s="149"/>
      <c r="Q79" s="149"/>
      <c r="R79" s="149"/>
      <c r="S79" s="149"/>
      <c r="T79" s="149"/>
      <c r="U79" s="149"/>
      <c r="V79" s="590"/>
    </row>
    <row r="80" spans="1:22" collapsed="1" x14ac:dyDescent="0.25">
      <c r="A80" s="218" t="s">
        <v>3058</v>
      </c>
      <c r="N80" s="42" t="s">
        <v>2965</v>
      </c>
      <c r="O80" s="3"/>
      <c r="P80" s="3"/>
      <c r="Q80" s="3"/>
      <c r="R80" s="3"/>
      <c r="S80" s="3"/>
    </row>
    <row r="81" spans="14:19" x14ac:dyDescent="0.25">
      <c r="N81" s="42" t="s">
        <v>2967</v>
      </c>
      <c r="O81" s="3"/>
      <c r="P81" s="3"/>
      <c r="Q81" s="3"/>
      <c r="R81" s="3"/>
      <c r="S81" s="3"/>
    </row>
    <row r="82" spans="14:19" x14ac:dyDescent="0.25">
      <c r="N82" s="42" t="s">
        <v>2974</v>
      </c>
      <c r="O82" s="3"/>
      <c r="P82" s="3"/>
      <c r="Q82" s="3"/>
      <c r="R82" s="3"/>
      <c r="S82" s="3"/>
    </row>
    <row r="83" spans="14:19" x14ac:dyDescent="0.25">
      <c r="N83" s="42" t="s">
        <v>2966</v>
      </c>
      <c r="O83" s="3"/>
      <c r="P83" s="3"/>
      <c r="Q83" s="3"/>
      <c r="R83" s="3"/>
      <c r="S83" s="3"/>
    </row>
    <row r="84" spans="14:19" x14ac:dyDescent="0.25">
      <c r="N84" s="42" t="s">
        <v>2970</v>
      </c>
      <c r="O84" s="3"/>
      <c r="P84" s="3"/>
      <c r="Q84" s="3"/>
      <c r="R84" s="3"/>
      <c r="S84" s="3"/>
    </row>
    <row r="85" spans="14:19" x14ac:dyDescent="0.25">
      <c r="N85" s="42" t="s">
        <v>2969</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topLeftCell="A4" zoomScaleNormal="100" zoomScaleSheetLayoutView="100" workbookViewId="0">
      <selection activeCell="A7" sqref="A7:C7"/>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468" t="s">
        <v>823</v>
      </c>
      <c r="B1" s="469"/>
      <c r="C1" s="469"/>
      <c r="D1" s="158"/>
    </row>
    <row r="2" spans="1:4" x14ac:dyDescent="0.25">
      <c r="A2" s="470" t="s">
        <v>9</v>
      </c>
      <c r="B2" s="471"/>
      <c r="C2" s="471"/>
      <c r="D2" s="169"/>
    </row>
    <row r="3" spans="1:4" ht="15.75" thickBot="1" x14ac:dyDescent="0.3">
      <c r="A3" s="472"/>
      <c r="B3" s="473"/>
      <c r="C3" s="473"/>
      <c r="D3" s="474"/>
    </row>
    <row r="4" spans="1:4" ht="20.100000000000001" customHeight="1" x14ac:dyDescent="0.25">
      <c r="A4" s="475" t="s">
        <v>72</v>
      </c>
      <c r="B4" s="476"/>
      <c r="C4" s="605"/>
      <c r="D4" s="577" t="s">
        <v>3071</v>
      </c>
    </row>
    <row r="5" spans="1:4" ht="43.5" customHeight="1" thickBot="1" x14ac:dyDescent="0.3">
      <c r="A5" s="579"/>
      <c r="B5" s="580"/>
      <c r="C5" s="606"/>
      <c r="D5" s="591"/>
    </row>
    <row r="6" spans="1:4" ht="15.75" thickBot="1" x14ac:dyDescent="0.3">
      <c r="A6" s="194" t="s">
        <v>3000</v>
      </c>
      <c r="B6" s="195"/>
      <c r="C6" s="269" t="str">
        <f>Obsah!C4</f>
        <v>31.12.2018, data po auditu</v>
      </c>
      <c r="D6" s="30"/>
    </row>
    <row r="7" spans="1:4" ht="30.75" customHeight="1" thickBot="1" x14ac:dyDescent="0.3">
      <c r="A7" s="607" t="s">
        <v>3032</v>
      </c>
      <c r="B7" s="608"/>
      <c r="C7" s="609"/>
      <c r="D7" s="7" t="s">
        <v>71</v>
      </c>
    </row>
    <row r="8" spans="1:4" x14ac:dyDescent="0.25">
      <c r="A8" s="602" t="s">
        <v>851</v>
      </c>
      <c r="B8" s="603"/>
      <c r="C8" s="603"/>
      <c r="D8" s="604"/>
    </row>
    <row r="9" spans="1:4" ht="15" customHeight="1" x14ac:dyDescent="0.25">
      <c r="A9" s="596" t="s">
        <v>3027</v>
      </c>
      <c r="B9" s="597"/>
      <c r="C9" s="597"/>
      <c r="D9" s="598"/>
    </row>
    <row r="10" spans="1:4" ht="15" customHeight="1" x14ac:dyDescent="0.25">
      <c r="A10" s="596" t="s">
        <v>3028</v>
      </c>
      <c r="B10" s="597"/>
      <c r="C10" s="597"/>
      <c r="D10" s="598"/>
    </row>
    <row r="11" spans="1:4" ht="15" customHeight="1" x14ac:dyDescent="0.25">
      <c r="A11" s="596" t="s">
        <v>3029</v>
      </c>
      <c r="B11" s="597"/>
      <c r="C11" s="597"/>
      <c r="D11" s="598"/>
    </row>
    <row r="12" spans="1:4" ht="15" customHeight="1" x14ac:dyDescent="0.25">
      <c r="A12" s="596" t="s">
        <v>3030</v>
      </c>
      <c r="B12" s="597"/>
      <c r="C12" s="597"/>
      <c r="D12" s="598"/>
    </row>
    <row r="13" spans="1:4" ht="15" customHeight="1" thickBot="1" x14ac:dyDescent="0.3">
      <c r="A13" s="599" t="s">
        <v>3031</v>
      </c>
      <c r="B13" s="600"/>
      <c r="C13" s="600"/>
      <c r="D13" s="601"/>
    </row>
    <row r="14" spans="1:4" x14ac:dyDescent="0.25">
      <c r="A14" s="1"/>
      <c r="B14" s="1"/>
      <c r="C14" s="1"/>
      <c r="D14" s="1"/>
    </row>
    <row r="15" spans="1:4" x14ac:dyDescent="0.25">
      <c r="A15" s="1" t="s">
        <v>3146</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B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topLeftCell="A4" zoomScaleNormal="100" zoomScaleSheetLayoutView="100" workbookViewId="0">
      <selection activeCell="A7" sqref="A7:C7"/>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468" t="s">
        <v>824</v>
      </c>
      <c r="B1" s="469"/>
      <c r="C1" s="469"/>
      <c r="D1" s="158"/>
    </row>
    <row r="2" spans="1:4" x14ac:dyDescent="0.25">
      <c r="A2" s="470" t="s">
        <v>8</v>
      </c>
      <c r="B2" s="471"/>
      <c r="C2" s="471"/>
      <c r="D2" s="169"/>
    </row>
    <row r="3" spans="1:4" ht="15.75" thickBot="1" x14ac:dyDescent="0.3">
      <c r="A3" s="472"/>
      <c r="B3" s="473"/>
      <c r="C3" s="473"/>
      <c r="D3" s="474"/>
    </row>
    <row r="4" spans="1:4" x14ac:dyDescent="0.25">
      <c r="A4" s="475" t="s">
        <v>72</v>
      </c>
      <c r="B4" s="476"/>
      <c r="C4" s="476"/>
      <c r="D4" s="577" t="s">
        <v>3070</v>
      </c>
    </row>
    <row r="5" spans="1:4" ht="28.5" customHeight="1" thickBot="1" x14ac:dyDescent="0.3">
      <c r="A5" s="477"/>
      <c r="B5" s="478"/>
      <c r="C5" s="478"/>
      <c r="D5" s="610"/>
    </row>
    <row r="6" spans="1:4" ht="15.75" thickBot="1" x14ac:dyDescent="0.3">
      <c r="A6" s="194" t="s">
        <v>3000</v>
      </c>
      <c r="B6" s="200"/>
      <c r="C6" s="269" t="str">
        <f>Obsah!C4</f>
        <v>31.12.2018, data po auditu</v>
      </c>
      <c r="D6" s="30"/>
    </row>
    <row r="7" spans="1:4" ht="41.25" customHeight="1" thickBot="1" x14ac:dyDescent="0.3">
      <c r="A7" s="607" t="s">
        <v>3033</v>
      </c>
      <c r="B7" s="608"/>
      <c r="C7" s="609"/>
      <c r="D7" s="7" t="s">
        <v>73</v>
      </c>
    </row>
    <row r="8" spans="1:4" x14ac:dyDescent="0.25">
      <c r="A8" s="596" t="s">
        <v>851</v>
      </c>
      <c r="B8" s="597"/>
      <c r="C8" s="597"/>
      <c r="D8" s="598"/>
    </row>
    <row r="9" spans="1:4" ht="15" customHeight="1" x14ac:dyDescent="0.25">
      <c r="A9" s="596" t="s">
        <v>3027</v>
      </c>
      <c r="B9" s="597"/>
      <c r="C9" s="597"/>
      <c r="D9" s="598"/>
    </row>
    <row r="10" spans="1:4" x14ac:dyDescent="0.25">
      <c r="A10" s="596" t="s">
        <v>3028</v>
      </c>
      <c r="B10" s="597"/>
      <c r="C10" s="597"/>
      <c r="D10" s="598"/>
    </row>
    <row r="11" spans="1:4" x14ac:dyDescent="0.25">
      <c r="A11" s="596" t="s">
        <v>3029</v>
      </c>
      <c r="B11" s="597"/>
      <c r="C11" s="597"/>
      <c r="D11" s="598"/>
    </row>
    <row r="12" spans="1:4" x14ac:dyDescent="0.25">
      <c r="A12" s="596" t="s">
        <v>3030</v>
      </c>
      <c r="B12" s="597"/>
      <c r="C12" s="597"/>
      <c r="D12" s="598"/>
    </row>
    <row r="13" spans="1:4" ht="15.75" thickBot="1" x14ac:dyDescent="0.3">
      <c r="A13" s="599" t="s">
        <v>3031</v>
      </c>
      <c r="B13" s="600"/>
      <c r="C13" s="600"/>
      <c r="D13" s="601"/>
    </row>
    <row r="15" spans="1:4" x14ac:dyDescent="0.25">
      <c r="A15" s="1" t="s">
        <v>3146</v>
      </c>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topLeftCell="A10" zoomScaleNormal="100" zoomScaleSheetLayoutView="100" workbookViewId="0">
      <selection activeCell="C7" sqref="C7"/>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90" t="s">
        <v>825</v>
      </c>
      <c r="B1" s="191"/>
      <c r="C1" s="157"/>
      <c r="D1" s="158"/>
    </row>
    <row r="2" spans="1:4" x14ac:dyDescent="0.25">
      <c r="A2" s="192" t="s">
        <v>7</v>
      </c>
      <c r="B2" s="193"/>
      <c r="C2" s="154"/>
      <c r="D2" s="169"/>
    </row>
    <row r="3" spans="1:4" ht="15.75" thickBot="1" x14ac:dyDescent="0.3">
      <c r="A3" s="472"/>
      <c r="B3" s="473"/>
      <c r="C3" s="473"/>
      <c r="D3" s="474"/>
    </row>
    <row r="4" spans="1:4" ht="20.100000000000001" customHeight="1" x14ac:dyDescent="0.25">
      <c r="A4" s="475" t="s">
        <v>7</v>
      </c>
      <c r="B4" s="476"/>
      <c r="C4" s="568"/>
      <c r="D4" s="617"/>
    </row>
    <row r="5" spans="1:4" ht="20.100000000000001" customHeight="1" thickBot="1" x14ac:dyDescent="0.3">
      <c r="A5" s="618" t="s">
        <v>3072</v>
      </c>
      <c r="B5" s="619"/>
      <c r="C5" s="620"/>
      <c r="D5" s="621"/>
    </row>
    <row r="6" spans="1:4" ht="15" customHeight="1" thickBot="1" x14ac:dyDescent="0.3">
      <c r="A6" s="611" t="s">
        <v>3000</v>
      </c>
      <c r="B6" s="612"/>
      <c r="C6" s="615" t="str">
        <f>Obsah!C4</f>
        <v>31.12.2018, data po auditu</v>
      </c>
      <c r="D6" s="616"/>
    </row>
    <row r="7" spans="1:4" ht="16.5" customHeight="1" thickBot="1" x14ac:dyDescent="0.3">
      <c r="A7" s="613" t="s">
        <v>3034</v>
      </c>
      <c r="B7" s="36" t="s">
        <v>78</v>
      </c>
      <c r="C7" s="35" t="s">
        <v>77</v>
      </c>
      <c r="D7" s="35" t="s">
        <v>76</v>
      </c>
    </row>
    <row r="8" spans="1:4" ht="48.75" customHeight="1" thickBot="1" x14ac:dyDescent="0.3">
      <c r="A8" s="614"/>
      <c r="B8" s="196" t="s">
        <v>75</v>
      </c>
      <c r="C8" s="66" t="s">
        <v>769</v>
      </c>
      <c r="D8" s="34" t="s">
        <v>74</v>
      </c>
    </row>
    <row r="9" spans="1:4" ht="395.25" x14ac:dyDescent="0.25">
      <c r="A9" s="273">
        <v>1</v>
      </c>
      <c r="B9" s="274" t="s">
        <v>3147</v>
      </c>
      <c r="C9" s="275" t="s">
        <v>3148</v>
      </c>
      <c r="D9" s="276" t="s">
        <v>3149</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9" t="s">
        <v>56</v>
      </c>
      <c r="B12" s="180"/>
      <c r="C12" s="181"/>
      <c r="D12" s="181"/>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topLeftCell="A4" zoomScaleNormal="100" zoomScaleSheetLayoutView="100" workbookViewId="0">
      <selection activeCell="D17" sqref="D17:D22"/>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 min="6" max="6" width="14.42578125" customWidth="1"/>
    <col min="7" max="7" width="16.5703125" customWidth="1"/>
    <col min="8" max="8" width="14" customWidth="1"/>
  </cols>
  <sheetData>
    <row r="1" spans="1:8" x14ac:dyDescent="0.25">
      <c r="A1" s="470" t="s">
        <v>826</v>
      </c>
      <c r="B1" s="471"/>
      <c r="C1" s="471"/>
      <c r="D1" s="471"/>
      <c r="E1" s="471"/>
      <c r="F1" s="471"/>
      <c r="G1" s="471"/>
      <c r="H1" s="471"/>
    </row>
    <row r="2" spans="1:8" x14ac:dyDescent="0.25">
      <c r="A2" s="470" t="s">
        <v>97</v>
      </c>
      <c r="B2" s="471"/>
      <c r="C2" s="471"/>
      <c r="D2" s="471"/>
      <c r="E2" s="471"/>
      <c r="F2" s="471"/>
      <c r="G2" s="471"/>
      <c r="H2" s="471"/>
    </row>
    <row r="3" spans="1:8" ht="15" customHeight="1" thickBot="1" x14ac:dyDescent="0.3">
      <c r="A3" s="622"/>
      <c r="B3" s="623"/>
      <c r="C3" s="623"/>
      <c r="D3" s="623"/>
      <c r="E3" s="623"/>
      <c r="F3" s="623"/>
      <c r="G3" s="623"/>
      <c r="H3" s="623"/>
    </row>
    <row r="4" spans="1:8" ht="20.100000000000001" customHeight="1" x14ac:dyDescent="0.25">
      <c r="A4" s="579" t="s">
        <v>6</v>
      </c>
      <c r="B4" s="580"/>
      <c r="C4" s="580"/>
      <c r="D4" s="580"/>
      <c r="E4" s="580"/>
      <c r="F4" s="580"/>
      <c r="G4" s="606"/>
      <c r="H4" s="479" t="s">
        <v>3070</v>
      </c>
    </row>
    <row r="5" spans="1:8" ht="41.25" customHeight="1" thickBot="1" x14ac:dyDescent="0.3">
      <c r="A5" s="579"/>
      <c r="B5" s="580"/>
      <c r="C5" s="580"/>
      <c r="D5" s="580"/>
      <c r="E5" s="580"/>
      <c r="F5" s="580"/>
      <c r="G5" s="606"/>
      <c r="H5" s="638"/>
    </row>
    <row r="6" spans="1:8" ht="26.25" thickBot="1" x14ac:dyDescent="0.3">
      <c r="A6" s="481" t="s">
        <v>3000</v>
      </c>
      <c r="B6" s="482"/>
      <c r="C6" s="483"/>
      <c r="D6" s="381" t="str">
        <f>Obsah!C4</f>
        <v>31.12.2018, data po auditu</v>
      </c>
      <c r="E6" s="396"/>
      <c r="F6" s="396"/>
      <c r="G6" s="396"/>
      <c r="H6" s="37"/>
    </row>
    <row r="7" spans="1:8" ht="38.25" x14ac:dyDescent="0.25">
      <c r="A7" s="632" t="s">
        <v>3035</v>
      </c>
      <c r="B7" s="633"/>
      <c r="C7" s="634"/>
      <c r="D7" s="399" t="s">
        <v>96</v>
      </c>
      <c r="E7" s="398" t="s">
        <v>3269</v>
      </c>
      <c r="F7" s="399" t="s">
        <v>3270</v>
      </c>
      <c r="G7" s="399" t="s">
        <v>3271</v>
      </c>
      <c r="H7" s="639"/>
    </row>
    <row r="8" spans="1:8" ht="15.75" customHeight="1" thickBot="1" x14ac:dyDescent="0.3">
      <c r="A8" s="635"/>
      <c r="B8" s="636"/>
      <c r="C8" s="637"/>
      <c r="D8" s="363" t="s">
        <v>3289</v>
      </c>
      <c r="E8" s="363" t="s">
        <v>3288</v>
      </c>
      <c r="F8" s="433" t="s">
        <v>3286</v>
      </c>
      <c r="G8" s="363" t="s">
        <v>3150</v>
      </c>
      <c r="H8" s="640"/>
    </row>
    <row r="9" spans="1:8" ht="14.25" customHeight="1" x14ac:dyDescent="0.25">
      <c r="A9" s="520" t="s">
        <v>95</v>
      </c>
      <c r="B9" s="255" t="s">
        <v>94</v>
      </c>
      <c r="C9" s="383"/>
      <c r="D9" s="426">
        <v>11.576000000000001</v>
      </c>
      <c r="E9" s="426">
        <v>10.431308718921237</v>
      </c>
      <c r="F9" s="426">
        <v>10.657</v>
      </c>
      <c r="G9" s="426">
        <v>14.79</v>
      </c>
      <c r="H9" s="626" t="s">
        <v>98</v>
      </c>
    </row>
    <row r="10" spans="1:8" ht="14.25" customHeight="1" x14ac:dyDescent="0.25">
      <c r="A10" s="624"/>
      <c r="B10" s="5" t="s">
        <v>92</v>
      </c>
      <c r="C10" s="382"/>
      <c r="D10" s="427">
        <v>11.576000000000001</v>
      </c>
      <c r="E10" s="427">
        <v>10.431308718921237</v>
      </c>
      <c r="F10" s="427">
        <v>10.657</v>
      </c>
      <c r="G10" s="427">
        <v>14.79</v>
      </c>
      <c r="H10" s="627"/>
    </row>
    <row r="11" spans="1:8" ht="14.25" customHeight="1" thickBot="1" x14ac:dyDescent="0.3">
      <c r="A11" s="625"/>
      <c r="B11" s="50" t="s">
        <v>91</v>
      </c>
      <c r="C11" s="384"/>
      <c r="D11" s="428">
        <v>11.576000000000001</v>
      </c>
      <c r="E11" s="428">
        <v>10.431308718921237</v>
      </c>
      <c r="F11" s="428">
        <v>10.657</v>
      </c>
      <c r="G11" s="428">
        <v>14.79</v>
      </c>
      <c r="H11" s="628"/>
    </row>
    <row r="12" spans="1:8" ht="14.25" customHeight="1" x14ac:dyDescent="0.25">
      <c r="A12" s="629" t="s">
        <v>90</v>
      </c>
      <c r="B12" s="420" t="s">
        <v>89</v>
      </c>
      <c r="C12" s="416"/>
      <c r="D12" s="421"/>
      <c r="E12" s="421"/>
      <c r="F12" s="429"/>
      <c r="G12" s="421"/>
      <c r="H12" s="626" t="s">
        <v>93</v>
      </c>
    </row>
    <row r="13" spans="1:8" ht="24" customHeight="1" x14ac:dyDescent="0.25">
      <c r="A13" s="630"/>
      <c r="B13" s="422" t="s">
        <v>81</v>
      </c>
      <c r="C13" s="417"/>
      <c r="D13" s="423"/>
      <c r="E13" s="423"/>
      <c r="F13" s="423"/>
      <c r="G13" s="423"/>
      <c r="H13" s="627"/>
    </row>
    <row r="14" spans="1:8" ht="14.25" customHeight="1" x14ac:dyDescent="0.25">
      <c r="A14" s="630"/>
      <c r="B14" s="422" t="s">
        <v>87</v>
      </c>
      <c r="C14" s="417"/>
      <c r="D14" s="423"/>
      <c r="E14" s="423"/>
      <c r="F14" s="423"/>
      <c r="G14" s="423"/>
      <c r="H14" s="627"/>
    </row>
    <row r="15" spans="1:8" ht="14.25" customHeight="1" x14ac:dyDescent="0.25">
      <c r="A15" s="630"/>
      <c r="B15" s="422" t="s">
        <v>79</v>
      </c>
      <c r="C15" s="417"/>
      <c r="D15" s="423"/>
      <c r="E15" s="423"/>
      <c r="F15" s="423"/>
      <c r="G15" s="423"/>
      <c r="H15" s="627"/>
    </row>
    <row r="16" spans="1:8" ht="25.5" customHeight="1" thickBot="1" x14ac:dyDescent="0.3">
      <c r="A16" s="631"/>
      <c r="B16" s="424" t="s">
        <v>86</v>
      </c>
      <c r="C16" s="418"/>
      <c r="D16" s="425"/>
      <c r="E16" s="425"/>
      <c r="F16" s="425"/>
      <c r="G16" s="425"/>
      <c r="H16" s="628"/>
    </row>
    <row r="17" spans="1:8" ht="24.75" customHeight="1" x14ac:dyDescent="0.25">
      <c r="A17" s="520" t="s">
        <v>85</v>
      </c>
      <c r="B17" s="255" t="s">
        <v>84</v>
      </c>
      <c r="C17" s="383"/>
      <c r="D17" s="385">
        <v>63.81</v>
      </c>
      <c r="E17" s="385">
        <v>63.478155883042511</v>
      </c>
      <c r="F17" s="385">
        <v>66.61266046649817</v>
      </c>
      <c r="G17" s="385">
        <v>53.78</v>
      </c>
      <c r="H17" s="626" t="s">
        <v>88</v>
      </c>
    </row>
    <row r="18" spans="1:8" ht="24.75" customHeight="1" x14ac:dyDescent="0.25">
      <c r="A18" s="624"/>
      <c r="B18" s="5" t="s">
        <v>83</v>
      </c>
      <c r="C18" s="382"/>
      <c r="D18" s="386">
        <v>176.3</v>
      </c>
      <c r="E18" s="386">
        <v>173.80873671045123</v>
      </c>
      <c r="F18" s="386">
        <v>199.51473042546272</v>
      </c>
      <c r="G18" s="386">
        <v>116.35</v>
      </c>
      <c r="H18" s="627"/>
    </row>
    <row r="19" spans="1:8" ht="24.75" customHeight="1" x14ac:dyDescent="0.25">
      <c r="A19" s="624"/>
      <c r="B19" s="5" t="s">
        <v>82</v>
      </c>
      <c r="C19" s="382"/>
      <c r="D19" s="386">
        <v>3.31</v>
      </c>
      <c r="E19" s="386">
        <v>16.595566573660793</v>
      </c>
      <c r="F19" s="386">
        <v>16.833841742664333</v>
      </c>
      <c r="G19" s="386">
        <v>7.82</v>
      </c>
      <c r="H19" s="627"/>
    </row>
    <row r="20" spans="1:8" ht="24.75" customHeight="1" x14ac:dyDescent="0.25">
      <c r="A20" s="624"/>
      <c r="B20" s="5" t="s">
        <v>81</v>
      </c>
      <c r="C20" s="382"/>
      <c r="D20" s="386">
        <v>52.17</v>
      </c>
      <c r="E20" s="386">
        <v>62.040611058894079</v>
      </c>
      <c r="F20" s="386">
        <v>60.802567712443867</v>
      </c>
      <c r="G20" s="386">
        <v>26.82</v>
      </c>
      <c r="H20" s="627"/>
    </row>
    <row r="21" spans="1:8" ht="24.75" customHeight="1" x14ac:dyDescent="0.25">
      <c r="A21" s="624"/>
      <c r="B21" s="5" t="s">
        <v>80</v>
      </c>
      <c r="C21" s="382"/>
      <c r="D21" s="386">
        <v>23.02</v>
      </c>
      <c r="E21" s="386">
        <v>31.512667937457131</v>
      </c>
      <c r="F21" s="386">
        <v>32.516544466882422</v>
      </c>
      <c r="G21" s="386">
        <v>15.43</v>
      </c>
      <c r="H21" s="627"/>
    </row>
    <row r="22" spans="1:8" ht="14.25" customHeight="1" thickBot="1" x14ac:dyDescent="0.3">
      <c r="A22" s="625"/>
      <c r="B22" s="50" t="s">
        <v>79</v>
      </c>
      <c r="C22" s="384"/>
      <c r="D22" s="387">
        <v>1209.95</v>
      </c>
      <c r="E22" s="387">
        <v>1149.4898781609197</v>
      </c>
      <c r="F22" s="387">
        <v>1164.7275411494252</v>
      </c>
      <c r="G22" s="387">
        <v>1046.76</v>
      </c>
      <c r="H22" s="628"/>
    </row>
    <row r="24" spans="1:8" x14ac:dyDescent="0.25">
      <c r="A24" s="227"/>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0"/>
  </sheetPr>
  <dimension ref="A1:J118"/>
  <sheetViews>
    <sheetView topLeftCell="A21" zoomScaleNormal="100" zoomScaleSheetLayoutView="100" workbookViewId="0">
      <selection activeCell="H48" sqref="H48"/>
    </sheetView>
  </sheetViews>
  <sheetFormatPr defaultRowHeight="15" x14ac:dyDescent="0.25"/>
  <cols>
    <col min="1" max="1" width="16.5703125" customWidth="1"/>
    <col min="2" max="2" width="28" customWidth="1"/>
    <col min="3" max="3" width="39" customWidth="1"/>
    <col min="4" max="4" width="17.5703125" customWidth="1"/>
    <col min="5" max="5" width="12.42578125" bestFit="1" customWidth="1"/>
    <col min="6" max="6" width="10.5703125" bestFit="1" customWidth="1"/>
    <col min="7" max="7" width="11.85546875" bestFit="1" customWidth="1"/>
  </cols>
  <sheetData>
    <row r="1" spans="1:9" ht="39.75" customHeight="1" x14ac:dyDescent="0.25">
      <c r="A1" s="380" t="s">
        <v>829</v>
      </c>
      <c r="B1" s="668" t="s">
        <v>3020</v>
      </c>
      <c r="C1" s="668"/>
      <c r="D1" s="668"/>
      <c r="E1" s="668"/>
      <c r="F1" s="668"/>
      <c r="G1" s="669"/>
    </row>
    <row r="2" spans="1:9" ht="16.5" customHeight="1" x14ac:dyDescent="0.25">
      <c r="A2" s="470" t="s">
        <v>2997</v>
      </c>
      <c r="B2" s="471"/>
      <c r="C2" s="471"/>
      <c r="D2" s="471"/>
      <c r="E2" s="471"/>
      <c r="F2" s="471"/>
      <c r="G2" s="670"/>
    </row>
    <row r="3" spans="1:9" ht="15.75" thickBot="1" x14ac:dyDescent="0.3">
      <c r="A3" s="472"/>
      <c r="B3" s="473"/>
      <c r="C3" s="473"/>
      <c r="D3" s="473"/>
      <c r="E3" s="473"/>
      <c r="F3" s="473"/>
      <c r="G3" s="474"/>
    </row>
    <row r="4" spans="1:9" ht="15" customHeight="1" x14ac:dyDescent="0.25">
      <c r="A4" s="579" t="s">
        <v>6</v>
      </c>
      <c r="B4" s="580"/>
      <c r="C4" s="580"/>
      <c r="D4" s="580"/>
      <c r="E4" s="580"/>
      <c r="F4" s="606"/>
      <c r="G4" s="638" t="s">
        <v>3272</v>
      </c>
    </row>
    <row r="5" spans="1:9" ht="64.5" customHeight="1" thickBot="1" x14ac:dyDescent="0.3">
      <c r="A5" s="579"/>
      <c r="B5" s="580"/>
      <c r="C5" s="580"/>
      <c r="D5" s="580"/>
      <c r="E5" s="580"/>
      <c r="F5" s="606"/>
      <c r="G5" s="638"/>
    </row>
    <row r="6" spans="1:9" ht="15.75" thickBot="1" x14ac:dyDescent="0.3">
      <c r="A6" s="481" t="s">
        <v>3000</v>
      </c>
      <c r="B6" s="482"/>
      <c r="C6" s="483"/>
      <c r="D6" s="439" t="str">
        <f>Obsah!C4</f>
        <v>31.12.2018, data po auditu</v>
      </c>
      <c r="E6" s="396"/>
      <c r="F6" s="397"/>
      <c r="G6" s="37"/>
    </row>
    <row r="7" spans="1:9" ht="44.25" customHeight="1" x14ac:dyDescent="0.25">
      <c r="A7" s="662" t="s">
        <v>3036</v>
      </c>
      <c r="B7" s="663"/>
      <c r="C7" s="664"/>
      <c r="D7" s="399" t="s">
        <v>96</v>
      </c>
      <c r="E7" s="398" t="s">
        <v>3269</v>
      </c>
      <c r="F7" s="399" t="s">
        <v>3270</v>
      </c>
      <c r="G7" s="399" t="s">
        <v>3271</v>
      </c>
    </row>
    <row r="8" spans="1:9" ht="21" customHeight="1" thickBot="1" x14ac:dyDescent="0.3">
      <c r="A8" s="635"/>
      <c r="B8" s="636"/>
      <c r="C8" s="637"/>
      <c r="D8" s="363" t="s">
        <v>3289</v>
      </c>
      <c r="E8" s="433" t="s">
        <v>3288</v>
      </c>
      <c r="F8" s="363" t="s">
        <v>3286</v>
      </c>
      <c r="G8" s="363" t="s">
        <v>3150</v>
      </c>
    </row>
    <row r="9" spans="1:9" x14ac:dyDescent="0.25">
      <c r="A9" s="665" t="s">
        <v>176</v>
      </c>
      <c r="B9" s="666"/>
      <c r="C9" s="667"/>
      <c r="D9" s="393">
        <v>799535</v>
      </c>
      <c r="E9" s="393">
        <v>691261.77196000156</v>
      </c>
      <c r="F9" s="388">
        <v>812746.45255000016</v>
      </c>
      <c r="G9" s="388">
        <v>790983.21963000007</v>
      </c>
    </row>
    <row r="10" spans="1:9" x14ac:dyDescent="0.25">
      <c r="A10" s="653" t="s">
        <v>2986</v>
      </c>
      <c r="B10" s="654"/>
      <c r="C10" s="655"/>
      <c r="D10" s="446">
        <v>454134.75449000002</v>
      </c>
      <c r="E10" s="394">
        <v>454446.1709100001</v>
      </c>
      <c r="F10" s="389">
        <v>577581.27781000023</v>
      </c>
      <c r="G10" s="389">
        <v>526159.39938000008</v>
      </c>
      <c r="H10" s="444"/>
      <c r="I10" s="444"/>
    </row>
    <row r="11" spans="1:9" x14ac:dyDescent="0.25">
      <c r="A11" s="653" t="s">
        <v>175</v>
      </c>
      <c r="B11" s="654"/>
      <c r="C11" s="655"/>
      <c r="D11" s="446">
        <v>170.33135999999999</v>
      </c>
      <c r="E11" s="394">
        <v>182.52528000000001</v>
      </c>
      <c r="F11" s="389">
        <v>203.21235000000001</v>
      </c>
      <c r="G11" s="389">
        <v>245.57436999999999</v>
      </c>
      <c r="H11" s="444"/>
    </row>
    <row r="12" spans="1:9" x14ac:dyDescent="0.25">
      <c r="A12" s="653" t="s">
        <v>174</v>
      </c>
      <c r="B12" s="654"/>
      <c r="C12" s="655"/>
      <c r="D12" s="446"/>
      <c r="E12" s="394"/>
      <c r="F12" s="389"/>
      <c r="G12" s="389"/>
    </row>
    <row r="13" spans="1:9" x14ac:dyDescent="0.25">
      <c r="A13" s="653" t="s">
        <v>2987</v>
      </c>
      <c r="B13" s="654"/>
      <c r="C13" s="655"/>
      <c r="D13" s="446">
        <v>453965</v>
      </c>
      <c r="E13" s="394">
        <v>454263.6456300001</v>
      </c>
      <c r="F13" s="389">
        <v>577378.06546000019</v>
      </c>
      <c r="G13" s="389">
        <v>525913.82501000015</v>
      </c>
    </row>
    <row r="14" spans="1:9" x14ac:dyDescent="0.25">
      <c r="A14" s="653" t="s">
        <v>2994</v>
      </c>
      <c r="B14" s="654"/>
      <c r="C14" s="655"/>
      <c r="D14" s="446">
        <f>D15+D16+D17</f>
        <v>27678.372799999997</v>
      </c>
      <c r="E14" s="394">
        <v>30132.93533</v>
      </c>
      <c r="F14" s="389">
        <v>43840.64428</v>
      </c>
      <c r="G14" s="389">
        <v>26108.07404</v>
      </c>
    </row>
    <row r="15" spans="1:9" x14ac:dyDescent="0.25">
      <c r="A15" s="653" t="s">
        <v>173</v>
      </c>
      <c r="B15" s="654"/>
      <c r="C15" s="655"/>
      <c r="D15" s="446">
        <v>8520</v>
      </c>
      <c r="E15" s="394">
        <v>7500</v>
      </c>
      <c r="F15" s="389">
        <v>20925.840969999997</v>
      </c>
      <c r="G15" s="389">
        <v>1882.4124299999999</v>
      </c>
    </row>
    <row r="16" spans="1:9" x14ac:dyDescent="0.25">
      <c r="A16" s="653" t="s">
        <v>172</v>
      </c>
      <c r="B16" s="654"/>
      <c r="C16" s="655"/>
      <c r="D16" s="446">
        <v>8782.7894699999997</v>
      </c>
      <c r="E16" s="394">
        <v>8888.0096799999992</v>
      </c>
      <c r="F16" s="389">
        <v>8825.8161700000001</v>
      </c>
      <c r="G16" s="389">
        <v>9846.7646999999997</v>
      </c>
    </row>
    <row r="17" spans="1:7" x14ac:dyDescent="0.25">
      <c r="A17" s="653" t="s">
        <v>171</v>
      </c>
      <c r="B17" s="654"/>
      <c r="C17" s="655"/>
      <c r="D17" s="446">
        <v>10375.583329999999</v>
      </c>
      <c r="E17" s="394">
        <v>13744.925650000001</v>
      </c>
      <c r="F17" s="389">
        <v>14088.987140000001</v>
      </c>
      <c r="G17" s="389">
        <v>14378.896909999999</v>
      </c>
    </row>
    <row r="18" spans="1:7" x14ac:dyDescent="0.25">
      <c r="A18" s="653" t="s">
        <v>170</v>
      </c>
      <c r="B18" s="654"/>
      <c r="C18" s="655"/>
      <c r="D18" s="446"/>
      <c r="E18" s="394"/>
      <c r="F18" s="389"/>
      <c r="G18" s="389"/>
    </row>
    <row r="19" spans="1:7" x14ac:dyDescent="0.25">
      <c r="A19" s="653" t="s">
        <v>3110</v>
      </c>
      <c r="B19" s="654"/>
      <c r="C19" s="655"/>
      <c r="D19" s="446"/>
      <c r="E19" s="394"/>
      <c r="F19" s="389"/>
      <c r="G19" s="389"/>
    </row>
    <row r="20" spans="1:7" x14ac:dyDescent="0.25">
      <c r="A20" s="653" t="s">
        <v>3111</v>
      </c>
      <c r="B20" s="654"/>
      <c r="C20" s="655"/>
      <c r="D20" s="446"/>
      <c r="E20" s="394"/>
      <c r="F20" s="389"/>
      <c r="G20" s="389"/>
    </row>
    <row r="21" spans="1:7" x14ac:dyDescent="0.25">
      <c r="A21" s="653" t="s">
        <v>3112</v>
      </c>
      <c r="B21" s="654"/>
      <c r="C21" s="655"/>
      <c r="D21" s="446"/>
      <c r="E21" s="394"/>
      <c r="F21" s="389"/>
      <c r="G21" s="389"/>
    </row>
    <row r="22" spans="1:7" x14ac:dyDescent="0.25">
      <c r="A22" s="653" t="s">
        <v>3113</v>
      </c>
      <c r="B22" s="654"/>
      <c r="C22" s="655"/>
      <c r="D22" s="446"/>
      <c r="E22" s="394"/>
      <c r="F22" s="389"/>
      <c r="G22" s="389"/>
    </row>
    <row r="23" spans="1:7" x14ac:dyDescent="0.25">
      <c r="A23" s="641" t="s">
        <v>169</v>
      </c>
      <c r="B23" s="642"/>
      <c r="C23" s="642"/>
      <c r="D23" s="446"/>
      <c r="E23" s="394"/>
      <c r="F23" s="389"/>
      <c r="G23" s="389"/>
    </row>
    <row r="24" spans="1:7" x14ac:dyDescent="0.25">
      <c r="A24" s="641" t="s">
        <v>168</v>
      </c>
      <c r="B24" s="642"/>
      <c r="C24" s="642"/>
      <c r="D24" s="446"/>
      <c r="E24" s="394"/>
      <c r="F24" s="389"/>
      <c r="G24" s="389"/>
    </row>
    <row r="25" spans="1:7" x14ac:dyDescent="0.25">
      <c r="A25" s="641" t="s">
        <v>167</v>
      </c>
      <c r="B25" s="642"/>
      <c r="C25" s="642"/>
      <c r="D25" s="446"/>
      <c r="E25" s="394"/>
      <c r="F25" s="389"/>
      <c r="G25" s="389"/>
    </row>
    <row r="26" spans="1:7" x14ac:dyDescent="0.25">
      <c r="A26" s="641" t="s">
        <v>3078</v>
      </c>
      <c r="B26" s="642"/>
      <c r="C26" s="642"/>
      <c r="D26" s="446"/>
      <c r="E26" s="394"/>
      <c r="F26" s="389"/>
      <c r="G26" s="389"/>
    </row>
    <row r="27" spans="1:7" x14ac:dyDescent="0.25">
      <c r="A27" s="641" t="s">
        <v>3079</v>
      </c>
      <c r="B27" s="642"/>
      <c r="C27" s="642"/>
      <c r="D27" s="446"/>
      <c r="E27" s="394"/>
      <c r="F27" s="389"/>
      <c r="G27" s="389"/>
    </row>
    <row r="28" spans="1:7" x14ac:dyDescent="0.25">
      <c r="A28" s="641" t="s">
        <v>3080</v>
      </c>
      <c r="B28" s="642"/>
      <c r="C28" s="642"/>
      <c r="D28" s="446"/>
      <c r="E28" s="394"/>
      <c r="F28" s="389"/>
      <c r="G28" s="389"/>
    </row>
    <row r="29" spans="1:7" x14ac:dyDescent="0.25">
      <c r="A29" s="641" t="s">
        <v>3081</v>
      </c>
      <c r="B29" s="642"/>
      <c r="C29" s="642"/>
      <c r="D29" s="446"/>
      <c r="E29" s="394"/>
      <c r="F29" s="389"/>
      <c r="G29" s="389"/>
    </row>
    <row r="30" spans="1:7" x14ac:dyDescent="0.25">
      <c r="A30" s="641" t="s">
        <v>3082</v>
      </c>
      <c r="B30" s="642"/>
      <c r="C30" s="642"/>
      <c r="D30" s="446">
        <v>26368</v>
      </c>
      <c r="E30" s="394">
        <v>24678.416400000027</v>
      </c>
      <c r="F30" s="389">
        <v>14683.556580000004</v>
      </c>
      <c r="G30" s="389">
        <v>16433.143540000001</v>
      </c>
    </row>
    <row r="31" spans="1:7" x14ac:dyDescent="0.25">
      <c r="A31" s="641" t="s">
        <v>3083</v>
      </c>
      <c r="B31" s="642"/>
      <c r="C31" s="642"/>
      <c r="D31" s="446"/>
      <c r="E31" s="394"/>
      <c r="F31" s="389"/>
      <c r="G31" s="389"/>
    </row>
    <row r="32" spans="1:7" x14ac:dyDescent="0.25">
      <c r="A32" s="641" t="s">
        <v>3084</v>
      </c>
      <c r="B32" s="642"/>
      <c r="C32" s="642"/>
      <c r="D32" s="446">
        <v>26368</v>
      </c>
      <c r="E32" s="394">
        <v>24678.416400000027</v>
      </c>
      <c r="F32" s="389">
        <v>14683.556580000004</v>
      </c>
      <c r="G32" s="389">
        <v>16433.143540000001</v>
      </c>
    </row>
    <row r="33" spans="1:10" x14ac:dyDescent="0.25">
      <c r="A33" s="653" t="s">
        <v>166</v>
      </c>
      <c r="B33" s="654"/>
      <c r="C33" s="655"/>
      <c r="D33" s="446"/>
      <c r="E33" s="394"/>
      <c r="F33" s="389"/>
      <c r="G33" s="389"/>
    </row>
    <row r="34" spans="1:10" x14ac:dyDescent="0.25">
      <c r="A34" s="653" t="s">
        <v>3114</v>
      </c>
      <c r="B34" s="654"/>
      <c r="C34" s="655"/>
      <c r="D34" s="446"/>
      <c r="E34" s="394"/>
      <c r="F34" s="389"/>
      <c r="G34" s="389"/>
    </row>
    <row r="35" spans="1:10" x14ac:dyDescent="0.25">
      <c r="A35" s="653" t="s">
        <v>165</v>
      </c>
      <c r="B35" s="654"/>
      <c r="C35" s="655"/>
      <c r="D35" s="446">
        <v>50</v>
      </c>
      <c r="E35" s="394"/>
      <c r="F35" s="389"/>
      <c r="G35" s="389"/>
    </row>
    <row r="36" spans="1:10" x14ac:dyDescent="0.25">
      <c r="A36" s="653" t="s">
        <v>164</v>
      </c>
      <c r="B36" s="654"/>
      <c r="C36" s="655"/>
      <c r="D36" s="446">
        <v>25.332000000000001</v>
      </c>
      <c r="E36" s="394">
        <v>26.402999999999999</v>
      </c>
      <c r="F36" s="389">
        <v>27.474</v>
      </c>
      <c r="G36" s="389">
        <v>28.545000000000002</v>
      </c>
    </row>
    <row r="37" spans="1:10" x14ac:dyDescent="0.25">
      <c r="A37" s="653" t="s">
        <v>163</v>
      </c>
      <c r="B37" s="654"/>
      <c r="C37" s="655"/>
      <c r="D37" s="446">
        <v>25.332000000000001</v>
      </c>
      <c r="E37" s="394">
        <v>26.402999999999999</v>
      </c>
      <c r="F37" s="389">
        <v>27.474</v>
      </c>
      <c r="G37" s="389">
        <v>28.545000000000002</v>
      </c>
    </row>
    <row r="38" spans="1:10" x14ac:dyDescent="0.25">
      <c r="A38" s="653" t="s">
        <v>2988</v>
      </c>
      <c r="B38" s="654"/>
      <c r="C38" s="655"/>
      <c r="D38" s="446"/>
      <c r="E38" s="394"/>
      <c r="F38" s="389"/>
      <c r="G38" s="389"/>
    </row>
    <row r="39" spans="1:10" x14ac:dyDescent="0.25">
      <c r="A39" s="653" t="s">
        <v>162</v>
      </c>
      <c r="B39" s="654"/>
      <c r="C39" s="655"/>
      <c r="D39" s="446">
        <v>214.35591000000019</v>
      </c>
      <c r="E39" s="394">
        <v>136.7954100000002</v>
      </c>
      <c r="F39" s="389">
        <v>149.22741000000019</v>
      </c>
      <c r="G39" s="389">
        <v>161.65941000000021</v>
      </c>
    </row>
    <row r="40" spans="1:10" x14ac:dyDescent="0.25">
      <c r="A40" s="653" t="s">
        <v>161</v>
      </c>
      <c r="B40" s="654"/>
      <c r="C40" s="655"/>
      <c r="D40" s="446"/>
      <c r="E40" s="394"/>
      <c r="F40" s="389"/>
      <c r="G40" s="389"/>
    </row>
    <row r="41" spans="1:10" x14ac:dyDescent="0.25">
      <c r="A41" s="653" t="s">
        <v>160</v>
      </c>
      <c r="B41" s="654"/>
      <c r="C41" s="655"/>
      <c r="D41" s="446">
        <v>214.35591000000019</v>
      </c>
      <c r="E41" s="394">
        <v>136.7954100000002</v>
      </c>
      <c r="F41" s="389">
        <v>149.22741000000019</v>
      </c>
      <c r="G41" s="389">
        <v>161.65941000000021</v>
      </c>
    </row>
    <row r="42" spans="1:10" x14ac:dyDescent="0.25">
      <c r="A42" s="653" t="s">
        <v>159</v>
      </c>
      <c r="B42" s="654"/>
      <c r="C42" s="655"/>
      <c r="D42" s="394"/>
      <c r="E42" s="394"/>
      <c r="F42" s="389"/>
      <c r="G42" s="389"/>
    </row>
    <row r="43" spans="1:10" x14ac:dyDescent="0.25">
      <c r="A43" s="653" t="s">
        <v>158</v>
      </c>
      <c r="B43" s="654"/>
      <c r="C43" s="655"/>
      <c r="D43" s="394"/>
      <c r="E43" s="394"/>
      <c r="F43" s="389"/>
      <c r="G43" s="389"/>
    </row>
    <row r="44" spans="1:10" s="39" customFormat="1" x14ac:dyDescent="0.2">
      <c r="A44" s="653" t="s">
        <v>157</v>
      </c>
      <c r="B44" s="654"/>
      <c r="C44" s="655"/>
      <c r="D44" s="394"/>
      <c r="E44" s="394"/>
      <c r="F44" s="389"/>
      <c r="G44" s="389"/>
    </row>
    <row r="45" spans="1:10" x14ac:dyDescent="0.25">
      <c r="A45" s="653" t="s">
        <v>156</v>
      </c>
      <c r="B45" s="654"/>
      <c r="C45" s="655"/>
      <c r="D45" s="394">
        <v>291064</v>
      </c>
      <c r="E45" s="394">
        <v>181841.05091000136</v>
      </c>
      <c r="F45" s="389">
        <v>176464.27247</v>
      </c>
      <c r="G45" s="389">
        <v>222092.39825999999</v>
      </c>
      <c r="I45" s="445"/>
      <c r="J45" s="444"/>
    </row>
    <row r="46" spans="1:10" ht="15.75" thickBot="1" x14ac:dyDescent="0.3">
      <c r="A46" s="659" t="s">
        <v>2989</v>
      </c>
      <c r="B46" s="660"/>
      <c r="C46" s="661"/>
      <c r="D46" s="395"/>
      <c r="E46" s="395"/>
      <c r="F46" s="390"/>
      <c r="G46" s="390"/>
    </row>
    <row r="47" spans="1:10" ht="64.5" customHeight="1" thickBot="1" x14ac:dyDescent="0.3">
      <c r="A47" s="650" t="s">
        <v>155</v>
      </c>
      <c r="B47" s="651"/>
      <c r="C47" s="652"/>
      <c r="D47" s="399" t="s">
        <v>96</v>
      </c>
      <c r="E47" s="398" t="s">
        <v>3269</v>
      </c>
      <c r="F47" s="431" t="s">
        <v>3270</v>
      </c>
      <c r="G47" s="432" t="s">
        <v>3271</v>
      </c>
    </row>
    <row r="48" spans="1:10" x14ac:dyDescent="0.25">
      <c r="A48" s="656" t="s">
        <v>154</v>
      </c>
      <c r="B48" s="657"/>
      <c r="C48" s="658"/>
      <c r="D48" s="393">
        <v>799535</v>
      </c>
      <c r="E48" s="393">
        <v>691261.77195999969</v>
      </c>
      <c r="F48" s="391">
        <v>812746.45254999807</v>
      </c>
      <c r="G48" s="391">
        <v>790983.21963000065</v>
      </c>
      <c r="H48" s="444"/>
    </row>
    <row r="49" spans="1:7" x14ac:dyDescent="0.25">
      <c r="A49" s="641" t="s">
        <v>153</v>
      </c>
      <c r="B49" s="642"/>
      <c r="C49" s="643"/>
      <c r="D49" s="394">
        <f>D50+D60+D77+D66</f>
        <v>722044.76635999803</v>
      </c>
      <c r="E49" s="394">
        <v>613528.25866999966</v>
      </c>
      <c r="F49" s="389">
        <v>743611.18266999815</v>
      </c>
      <c r="G49" s="389">
        <v>691492.41880000068</v>
      </c>
    </row>
    <row r="50" spans="1:7" x14ac:dyDescent="0.25">
      <c r="A50" s="641" t="s">
        <v>152</v>
      </c>
      <c r="B50" s="642"/>
      <c r="C50" s="643"/>
      <c r="D50" s="394">
        <v>2852</v>
      </c>
      <c r="E50" s="394">
        <v>16395.739020000001</v>
      </c>
      <c r="F50" s="389">
        <v>21172.014370000001</v>
      </c>
      <c r="G50" s="389">
        <v>1796.04096</v>
      </c>
    </row>
    <row r="51" spans="1:7" x14ac:dyDescent="0.25">
      <c r="A51" s="641" t="s">
        <v>151</v>
      </c>
      <c r="B51" s="642"/>
      <c r="C51" s="643"/>
      <c r="D51" s="394">
        <v>2852</v>
      </c>
      <c r="E51" s="394">
        <v>16395.739020000001</v>
      </c>
      <c r="F51" s="389">
        <v>21172.014370000001</v>
      </c>
      <c r="G51" s="389">
        <v>1796.04096</v>
      </c>
    </row>
    <row r="52" spans="1:7" x14ac:dyDescent="0.25">
      <c r="A52" s="641" t="s">
        <v>150</v>
      </c>
      <c r="B52" s="642"/>
      <c r="C52" s="643"/>
      <c r="D52" s="394"/>
      <c r="E52" s="394"/>
      <c r="F52" s="389"/>
      <c r="G52" s="389"/>
    </row>
    <row r="53" spans="1:7" x14ac:dyDescent="0.25">
      <c r="A53" s="641" t="s">
        <v>149</v>
      </c>
      <c r="B53" s="642"/>
      <c r="C53" s="643"/>
      <c r="D53" s="394"/>
      <c r="E53" s="394"/>
      <c r="F53" s="389"/>
      <c r="G53" s="389"/>
    </row>
    <row r="54" spans="1:7" x14ac:dyDescent="0.25">
      <c r="A54" s="641" t="s">
        <v>148</v>
      </c>
      <c r="B54" s="642"/>
      <c r="C54" s="643"/>
      <c r="D54" s="394"/>
      <c r="E54" s="394"/>
      <c r="F54" s="389"/>
      <c r="G54" s="389"/>
    </row>
    <row r="55" spans="1:7" x14ac:dyDescent="0.25">
      <c r="A55" s="641" t="s">
        <v>147</v>
      </c>
      <c r="B55" s="642"/>
      <c r="C55" s="643"/>
      <c r="D55" s="394"/>
      <c r="E55" s="394"/>
      <c r="F55" s="389"/>
      <c r="G55" s="389"/>
    </row>
    <row r="56" spans="1:7" x14ac:dyDescent="0.25">
      <c r="A56" s="641" t="s">
        <v>146</v>
      </c>
      <c r="B56" s="642"/>
      <c r="C56" s="643"/>
      <c r="D56" s="394"/>
      <c r="E56" s="394"/>
      <c r="F56" s="389"/>
      <c r="G56" s="389"/>
    </row>
    <row r="57" spans="1:7" x14ac:dyDescent="0.25">
      <c r="A57" s="641" t="s">
        <v>145</v>
      </c>
      <c r="B57" s="642"/>
      <c r="C57" s="643"/>
      <c r="D57" s="394"/>
      <c r="E57" s="394"/>
      <c r="F57" s="389"/>
      <c r="G57" s="389"/>
    </row>
    <row r="58" spans="1:7" x14ac:dyDescent="0.25">
      <c r="A58" s="641" t="s">
        <v>144</v>
      </c>
      <c r="B58" s="642"/>
      <c r="C58" s="643"/>
      <c r="D58" s="394"/>
      <c r="E58" s="394"/>
      <c r="F58" s="389"/>
      <c r="G58" s="389"/>
    </row>
    <row r="59" spans="1:7" x14ac:dyDescent="0.25">
      <c r="A59" s="641" t="s">
        <v>143</v>
      </c>
      <c r="B59" s="642"/>
      <c r="C59" s="643"/>
      <c r="D59" s="394"/>
      <c r="E59" s="394"/>
      <c r="F59" s="389"/>
      <c r="G59" s="389"/>
    </row>
    <row r="60" spans="1:7" x14ac:dyDescent="0.25">
      <c r="A60" s="641" t="s">
        <v>142</v>
      </c>
      <c r="B60" s="642"/>
      <c r="C60" s="643"/>
      <c r="D60" s="394">
        <f>D62+D63</f>
        <v>671130.79656999803</v>
      </c>
      <c r="E60" s="394">
        <v>562170.56152999972</v>
      </c>
      <c r="F60" s="389">
        <v>689518.33274999808</v>
      </c>
      <c r="G60" s="389">
        <v>658281.48519000062</v>
      </c>
    </row>
    <row r="61" spans="1:7" x14ac:dyDescent="0.25">
      <c r="A61" s="641" t="s">
        <v>141</v>
      </c>
      <c r="B61" s="642"/>
      <c r="C61" s="643"/>
      <c r="D61" s="394">
        <v>6.0499999999999998E-2</v>
      </c>
      <c r="E61" s="394"/>
      <c r="F61" s="389"/>
      <c r="G61" s="389"/>
    </row>
    <row r="62" spans="1:7" x14ac:dyDescent="0.25">
      <c r="A62" s="641" t="s">
        <v>140</v>
      </c>
      <c r="B62" s="642"/>
      <c r="C62" s="643"/>
      <c r="D62" s="394">
        <v>85698.2065</v>
      </c>
      <c r="E62" s="394">
        <v>83666.480309999999</v>
      </c>
      <c r="F62" s="389">
        <v>83758.737410000002</v>
      </c>
      <c r="G62" s="389">
        <v>82458.737410000002</v>
      </c>
    </row>
    <row r="63" spans="1:7" x14ac:dyDescent="0.25">
      <c r="A63" s="641" t="s">
        <v>139</v>
      </c>
      <c r="B63" s="642"/>
      <c r="C63" s="643"/>
      <c r="D63" s="394">
        <v>585432.59006999806</v>
      </c>
      <c r="E63" s="394">
        <v>478504.0812199997</v>
      </c>
      <c r="F63" s="389">
        <v>605759.59533999814</v>
      </c>
      <c r="G63" s="389">
        <v>575822.74778000067</v>
      </c>
    </row>
    <row r="64" spans="1:7" x14ac:dyDescent="0.25">
      <c r="A64" s="641" t="s">
        <v>138</v>
      </c>
      <c r="B64" s="642"/>
      <c r="C64" s="643"/>
      <c r="D64" s="394"/>
      <c r="E64" s="394"/>
      <c r="F64" s="389"/>
      <c r="G64" s="389"/>
    </row>
    <row r="65" spans="1:7" x14ac:dyDescent="0.25">
      <c r="A65" s="641" t="s">
        <v>3115</v>
      </c>
      <c r="B65" s="642"/>
      <c r="C65" s="643"/>
      <c r="D65" s="394"/>
      <c r="E65" s="394"/>
      <c r="F65" s="389"/>
      <c r="G65" s="389"/>
    </row>
    <row r="66" spans="1:7" x14ac:dyDescent="0.25">
      <c r="A66" s="641" t="s">
        <v>137</v>
      </c>
      <c r="B66" s="642"/>
      <c r="C66" s="643"/>
      <c r="D66" s="394">
        <v>6951.9697900000001</v>
      </c>
      <c r="E66" s="394">
        <v>4934.2460000000001</v>
      </c>
      <c r="F66" s="389">
        <v>4934.2460000000001</v>
      </c>
      <c r="G66" s="389">
        <v>3778.86771</v>
      </c>
    </row>
    <row r="67" spans="1:7" x14ac:dyDescent="0.25">
      <c r="A67" s="641" t="s">
        <v>2990</v>
      </c>
      <c r="B67" s="642"/>
      <c r="C67" s="643"/>
      <c r="D67" s="394"/>
      <c r="E67" s="394"/>
      <c r="F67" s="389"/>
      <c r="G67" s="389"/>
    </row>
    <row r="68" spans="1:7" x14ac:dyDescent="0.25">
      <c r="A68" s="641" t="s">
        <v>2991</v>
      </c>
      <c r="B68" s="642"/>
      <c r="C68" s="643"/>
      <c r="D68" s="394"/>
      <c r="E68" s="394"/>
      <c r="F68" s="389"/>
      <c r="G68" s="389"/>
    </row>
    <row r="69" spans="1:7" x14ac:dyDescent="0.25">
      <c r="A69" s="641" t="s">
        <v>136</v>
      </c>
      <c r="B69" s="642"/>
      <c r="C69" s="643"/>
      <c r="D69" s="394"/>
      <c r="E69" s="394"/>
      <c r="F69" s="389"/>
      <c r="G69" s="389"/>
    </row>
    <row r="70" spans="1:7" x14ac:dyDescent="0.25">
      <c r="A70" s="641" t="s">
        <v>135</v>
      </c>
      <c r="B70" s="642"/>
      <c r="C70" s="643"/>
      <c r="D70" s="394">
        <v>6951.9697900000001</v>
      </c>
      <c r="E70" s="394">
        <v>4934.2460000000001</v>
      </c>
      <c r="F70" s="389">
        <v>4934.2460000000001</v>
      </c>
      <c r="G70" s="389">
        <v>3778.86771</v>
      </c>
    </row>
    <row r="71" spans="1:7" x14ac:dyDescent="0.25">
      <c r="A71" s="641" t="s">
        <v>134</v>
      </c>
      <c r="B71" s="642"/>
      <c r="C71" s="643"/>
      <c r="D71" s="394"/>
      <c r="E71" s="394"/>
      <c r="F71" s="389"/>
      <c r="G71" s="389"/>
    </row>
    <row r="72" spans="1:7" x14ac:dyDescent="0.25">
      <c r="A72" s="641" t="s">
        <v>133</v>
      </c>
      <c r="B72" s="642"/>
      <c r="C72" s="643"/>
      <c r="D72" s="394"/>
      <c r="E72" s="394"/>
      <c r="F72" s="389"/>
      <c r="G72" s="389"/>
    </row>
    <row r="73" spans="1:7" x14ac:dyDescent="0.25">
      <c r="A73" s="641" t="s">
        <v>132</v>
      </c>
      <c r="B73" s="642"/>
      <c r="C73" s="643"/>
      <c r="D73" s="394"/>
      <c r="E73" s="394"/>
      <c r="F73" s="389"/>
      <c r="G73" s="389"/>
    </row>
    <row r="74" spans="1:7" x14ac:dyDescent="0.25">
      <c r="A74" s="641" t="s">
        <v>131</v>
      </c>
      <c r="B74" s="642"/>
      <c r="C74" s="643"/>
      <c r="D74" s="394"/>
      <c r="E74" s="394"/>
      <c r="F74" s="389"/>
      <c r="G74" s="389"/>
    </row>
    <row r="75" spans="1:7" x14ac:dyDescent="0.25">
      <c r="A75" s="641" t="s">
        <v>130</v>
      </c>
      <c r="B75" s="642"/>
      <c r="C75" s="643"/>
      <c r="D75" s="394"/>
      <c r="E75" s="394"/>
      <c r="F75" s="389"/>
      <c r="G75" s="389"/>
    </row>
    <row r="76" spans="1:7" x14ac:dyDescent="0.25">
      <c r="A76" s="641" t="s">
        <v>129</v>
      </c>
      <c r="B76" s="642"/>
      <c r="C76" s="643"/>
      <c r="D76" s="394"/>
      <c r="E76" s="394"/>
      <c r="F76" s="389"/>
      <c r="G76" s="389"/>
    </row>
    <row r="77" spans="1:7" x14ac:dyDescent="0.25">
      <c r="A77" s="641" t="s">
        <v>128</v>
      </c>
      <c r="B77" s="642"/>
      <c r="C77" s="643"/>
      <c r="D77" s="394">
        <f>39970+1140</f>
        <v>41110</v>
      </c>
      <c r="E77" s="394">
        <v>30027.71212</v>
      </c>
      <c r="F77" s="389">
        <v>27986.589549999993</v>
      </c>
      <c r="G77" s="389">
        <v>27636.024939999999</v>
      </c>
    </row>
    <row r="78" spans="1:7" x14ac:dyDescent="0.25">
      <c r="A78" s="641" t="s">
        <v>127</v>
      </c>
      <c r="B78" s="642"/>
      <c r="C78" s="643"/>
      <c r="D78" s="394"/>
      <c r="E78" s="394"/>
      <c r="F78" s="389"/>
      <c r="G78" s="389"/>
    </row>
    <row r="79" spans="1:7" x14ac:dyDescent="0.25">
      <c r="A79" s="641" t="s">
        <v>126</v>
      </c>
      <c r="B79" s="642"/>
      <c r="C79" s="643"/>
      <c r="D79" s="394">
        <v>77489.295640000026</v>
      </c>
      <c r="E79" s="394">
        <v>77733.513289999988</v>
      </c>
      <c r="F79" s="389">
        <v>69135.269879999993</v>
      </c>
      <c r="G79" s="389">
        <v>99490.800830000007</v>
      </c>
    </row>
    <row r="80" spans="1:7" x14ac:dyDescent="0.25">
      <c r="A80" s="641" t="s">
        <v>125</v>
      </c>
      <c r="B80" s="642"/>
      <c r="C80" s="643"/>
      <c r="D80" s="394">
        <v>20020</v>
      </c>
      <c r="E80" s="394">
        <v>20020</v>
      </c>
      <c r="F80" s="389">
        <v>20020</v>
      </c>
      <c r="G80" s="389">
        <v>20020</v>
      </c>
    </row>
    <row r="81" spans="1:7" x14ac:dyDescent="0.25">
      <c r="A81" s="641" t="s">
        <v>124</v>
      </c>
      <c r="B81" s="642"/>
      <c r="C81" s="643"/>
      <c r="D81" s="394">
        <v>20020</v>
      </c>
      <c r="E81" s="394">
        <v>20020</v>
      </c>
      <c r="F81" s="389">
        <v>20020</v>
      </c>
      <c r="G81" s="389">
        <v>20020</v>
      </c>
    </row>
    <row r="82" spans="1:7" x14ac:dyDescent="0.25">
      <c r="A82" s="641" t="s">
        <v>123</v>
      </c>
      <c r="B82" s="642"/>
      <c r="C82" s="643"/>
      <c r="D82" s="394"/>
      <c r="E82" s="394"/>
      <c r="F82" s="389"/>
      <c r="G82" s="389"/>
    </row>
    <row r="83" spans="1:7" x14ac:dyDescent="0.25">
      <c r="A83" s="641" t="s">
        <v>122</v>
      </c>
      <c r="B83" s="642"/>
      <c r="C83" s="643"/>
      <c r="D83" s="394">
        <v>171.65998000000002</v>
      </c>
      <c r="E83" s="394">
        <v>171.65998000000002</v>
      </c>
      <c r="F83" s="389">
        <v>171.65998000000002</v>
      </c>
      <c r="G83" s="389">
        <v>171.65998000000002</v>
      </c>
    </row>
    <row r="84" spans="1:7" x14ac:dyDescent="0.25">
      <c r="A84" s="641" t="s">
        <v>121</v>
      </c>
      <c r="B84" s="642"/>
      <c r="C84" s="643"/>
      <c r="D84" s="394"/>
      <c r="E84" s="394"/>
      <c r="F84" s="389"/>
      <c r="G84" s="389"/>
    </row>
    <row r="85" spans="1:7" x14ac:dyDescent="0.25">
      <c r="A85" s="641" t="s">
        <v>120</v>
      </c>
      <c r="B85" s="642"/>
      <c r="C85" s="643"/>
      <c r="D85" s="394"/>
      <c r="E85" s="394"/>
      <c r="F85" s="389"/>
      <c r="G85" s="389"/>
    </row>
    <row r="86" spans="1:7" x14ac:dyDescent="0.25">
      <c r="A86" s="641" t="s">
        <v>119</v>
      </c>
      <c r="B86" s="642"/>
      <c r="C86" s="643"/>
      <c r="D86" s="394"/>
      <c r="E86" s="394"/>
      <c r="F86" s="389"/>
      <c r="G86" s="389"/>
    </row>
    <row r="87" spans="1:7" x14ac:dyDescent="0.25">
      <c r="A87" s="641" t="s">
        <v>118</v>
      </c>
      <c r="B87" s="642"/>
      <c r="C87" s="643"/>
      <c r="D87" s="394"/>
      <c r="E87" s="394"/>
      <c r="F87" s="389"/>
      <c r="G87" s="389"/>
    </row>
    <row r="88" spans="1:7" x14ac:dyDescent="0.25">
      <c r="A88" s="641" t="s">
        <v>117</v>
      </c>
      <c r="B88" s="642"/>
      <c r="C88" s="643"/>
      <c r="D88" s="394"/>
      <c r="E88" s="394"/>
      <c r="F88" s="389"/>
      <c r="G88" s="389"/>
    </row>
    <row r="89" spans="1:7" x14ac:dyDescent="0.25">
      <c r="A89" s="641" t="s">
        <v>116</v>
      </c>
      <c r="B89" s="642"/>
      <c r="C89" s="643"/>
      <c r="D89" s="394"/>
      <c r="E89" s="394"/>
      <c r="F89" s="389"/>
      <c r="G89" s="389"/>
    </row>
    <row r="90" spans="1:7" x14ac:dyDescent="0.25">
      <c r="A90" s="641" t="s">
        <v>115</v>
      </c>
      <c r="B90" s="642"/>
      <c r="C90" s="643"/>
      <c r="D90" s="394"/>
      <c r="E90" s="394"/>
      <c r="F90" s="389"/>
      <c r="G90" s="389"/>
    </row>
    <row r="91" spans="1:7" x14ac:dyDescent="0.25">
      <c r="A91" s="641" t="s">
        <v>114</v>
      </c>
      <c r="B91" s="642"/>
      <c r="C91" s="643"/>
      <c r="D91" s="394"/>
      <c r="E91" s="394"/>
      <c r="F91" s="389"/>
      <c r="G91" s="389"/>
    </row>
    <row r="92" spans="1:7" ht="15.75" customHeight="1" x14ac:dyDescent="0.25">
      <c r="A92" s="641" t="s">
        <v>113</v>
      </c>
      <c r="B92" s="642"/>
      <c r="C92" s="643"/>
      <c r="D92" s="394"/>
      <c r="E92" s="394"/>
      <c r="F92" s="389"/>
      <c r="G92" s="389"/>
    </row>
    <row r="93" spans="1:7" ht="25.5" customHeight="1" x14ac:dyDescent="0.25">
      <c r="A93" s="641" t="s">
        <v>112</v>
      </c>
      <c r="B93" s="642"/>
      <c r="C93" s="643"/>
      <c r="D93" s="394"/>
      <c r="E93" s="394"/>
      <c r="F93" s="389"/>
      <c r="G93" s="389"/>
    </row>
    <row r="94" spans="1:7" ht="28.5" customHeight="1" x14ac:dyDescent="0.25">
      <c r="A94" s="641" t="s">
        <v>111</v>
      </c>
      <c r="B94" s="642"/>
      <c r="C94" s="643"/>
      <c r="D94" s="394"/>
      <c r="E94" s="394"/>
      <c r="F94" s="389"/>
      <c r="G94" s="389"/>
    </row>
    <row r="95" spans="1:7" ht="25.5" customHeight="1" x14ac:dyDescent="0.25">
      <c r="A95" s="641" t="s">
        <v>3103</v>
      </c>
      <c r="B95" s="642"/>
      <c r="C95" s="643"/>
      <c r="D95" s="394"/>
      <c r="E95" s="394"/>
      <c r="F95" s="389"/>
      <c r="G95" s="389"/>
    </row>
    <row r="96" spans="1:7" x14ac:dyDescent="0.25">
      <c r="A96" s="641" t="s">
        <v>3085</v>
      </c>
      <c r="B96" s="642"/>
      <c r="C96" s="643"/>
      <c r="D96" s="394"/>
      <c r="E96" s="394"/>
      <c r="F96" s="389"/>
      <c r="G96" s="389"/>
    </row>
    <row r="97" spans="1:7" x14ac:dyDescent="0.25">
      <c r="A97" s="641" t="s">
        <v>3086</v>
      </c>
      <c r="B97" s="642"/>
      <c r="C97" s="643"/>
      <c r="D97" s="394"/>
      <c r="E97" s="394"/>
      <c r="F97" s="394"/>
      <c r="G97" s="394"/>
    </row>
    <row r="98" spans="1:7" x14ac:dyDescent="0.25">
      <c r="A98" s="641" t="s">
        <v>3087</v>
      </c>
      <c r="B98" s="642"/>
      <c r="C98" s="643"/>
      <c r="D98" s="394"/>
      <c r="E98" s="394"/>
      <c r="F98" s="394"/>
      <c r="G98" s="394"/>
    </row>
    <row r="99" spans="1:7" x14ac:dyDescent="0.25">
      <c r="A99" s="641" t="s">
        <v>3088</v>
      </c>
      <c r="B99" s="642"/>
      <c r="C99" s="643"/>
      <c r="D99" s="394"/>
      <c r="E99" s="394"/>
      <c r="F99" s="394"/>
      <c r="G99" s="394"/>
    </row>
    <row r="100" spans="1:7" s="254" customFormat="1" x14ac:dyDescent="0.25">
      <c r="A100" s="641" t="s">
        <v>3089</v>
      </c>
      <c r="B100" s="642"/>
      <c r="C100" s="643"/>
      <c r="D100" s="394"/>
      <c r="E100" s="394"/>
      <c r="F100" s="394"/>
      <c r="G100" s="394"/>
    </row>
    <row r="101" spans="1:7" x14ac:dyDescent="0.25">
      <c r="A101" s="641" t="s">
        <v>110</v>
      </c>
      <c r="B101" s="642"/>
      <c r="C101" s="643"/>
      <c r="D101" s="394"/>
      <c r="E101" s="394"/>
      <c r="F101" s="394"/>
      <c r="G101" s="394"/>
    </row>
    <row r="102" spans="1:7" x14ac:dyDescent="0.25">
      <c r="A102" s="641" t="s">
        <v>109</v>
      </c>
      <c r="B102" s="642"/>
      <c r="C102" s="643"/>
      <c r="D102" s="394"/>
      <c r="E102" s="394"/>
      <c r="F102" s="394"/>
      <c r="G102" s="394"/>
    </row>
    <row r="103" spans="1:7" x14ac:dyDescent="0.25">
      <c r="A103" s="641" t="s">
        <v>108</v>
      </c>
      <c r="B103" s="642"/>
      <c r="C103" s="643"/>
      <c r="D103" s="394"/>
      <c r="E103" s="394"/>
      <c r="F103" s="394"/>
      <c r="G103" s="394"/>
    </row>
    <row r="104" spans="1:7" x14ac:dyDescent="0.25">
      <c r="A104" s="641" t="s">
        <v>3090</v>
      </c>
      <c r="B104" s="642"/>
      <c r="C104" s="643"/>
      <c r="D104" s="394"/>
      <c r="E104" s="394"/>
      <c r="F104" s="394"/>
      <c r="G104" s="394"/>
    </row>
    <row r="105" spans="1:7" x14ac:dyDescent="0.25">
      <c r="A105" s="641" t="s">
        <v>3091</v>
      </c>
      <c r="B105" s="642"/>
      <c r="C105" s="643"/>
      <c r="D105" s="394"/>
      <c r="E105" s="394"/>
      <c r="F105" s="394"/>
      <c r="G105" s="394"/>
    </row>
    <row r="106" spans="1:7" ht="24.75" customHeight="1" x14ac:dyDescent="0.25">
      <c r="A106" s="641" t="s">
        <v>107</v>
      </c>
      <c r="B106" s="642"/>
      <c r="C106" s="643"/>
      <c r="D106" s="394"/>
      <c r="E106" s="394"/>
      <c r="F106" s="394"/>
      <c r="G106" s="394"/>
    </row>
    <row r="107" spans="1:7" ht="24.75" customHeight="1" x14ac:dyDescent="0.25">
      <c r="A107" s="641" t="s">
        <v>106</v>
      </c>
      <c r="B107" s="642"/>
      <c r="C107" s="643"/>
      <c r="D107" s="394"/>
      <c r="E107" s="394"/>
      <c r="F107" s="394"/>
      <c r="G107" s="394"/>
    </row>
    <row r="108" spans="1:7" ht="24.75" customHeight="1" x14ac:dyDescent="0.25">
      <c r="A108" s="641" t="s">
        <v>105</v>
      </c>
      <c r="B108" s="642"/>
      <c r="C108" s="643"/>
      <c r="D108" s="394">
        <v>26939.562399999999</v>
      </c>
      <c r="E108" s="394">
        <v>26939.562399999999</v>
      </c>
      <c r="F108" s="394">
        <v>26939.562399999999</v>
      </c>
      <c r="G108" s="394">
        <v>71119.562399999995</v>
      </c>
    </row>
    <row r="109" spans="1:7" x14ac:dyDescent="0.25">
      <c r="A109" s="641" t="s">
        <v>104</v>
      </c>
      <c r="B109" s="642"/>
      <c r="C109" s="643"/>
      <c r="D109" s="394"/>
      <c r="E109" s="394"/>
      <c r="F109" s="389"/>
      <c r="G109" s="389"/>
    </row>
    <row r="110" spans="1:7" x14ac:dyDescent="0.25">
      <c r="A110" s="641" t="s">
        <v>103</v>
      </c>
      <c r="B110" s="642"/>
      <c r="C110" s="643"/>
      <c r="D110" s="394">
        <v>3894.3886400000001</v>
      </c>
      <c r="E110" s="394">
        <v>3894.3886400000001</v>
      </c>
      <c r="F110" s="389">
        <v>3894.3886400000001</v>
      </c>
      <c r="G110" s="389">
        <v>3894.3886400000001</v>
      </c>
    </row>
    <row r="111" spans="1:7" ht="27" customHeight="1" x14ac:dyDescent="0.25">
      <c r="A111" s="641" t="s">
        <v>3021</v>
      </c>
      <c r="B111" s="642"/>
      <c r="C111" s="643"/>
      <c r="D111" s="394"/>
      <c r="E111" s="394"/>
      <c r="F111" s="389"/>
      <c r="G111" s="389"/>
    </row>
    <row r="112" spans="1:7" x14ac:dyDescent="0.25">
      <c r="A112" s="641" t="s">
        <v>102</v>
      </c>
      <c r="B112" s="642"/>
      <c r="C112" s="643"/>
      <c r="D112" s="394">
        <v>3894.3886400000001</v>
      </c>
      <c r="E112" s="394">
        <v>3894.3886400000001</v>
      </c>
      <c r="F112" s="389">
        <v>3894.3886400000001</v>
      </c>
      <c r="G112" s="389">
        <v>3894.3886400000001</v>
      </c>
    </row>
    <row r="113" spans="1:7" x14ac:dyDescent="0.25">
      <c r="A113" s="641" t="s">
        <v>2995</v>
      </c>
      <c r="B113" s="642"/>
      <c r="C113" s="643"/>
      <c r="D113" s="394"/>
      <c r="E113" s="394"/>
      <c r="F113" s="389"/>
      <c r="G113" s="389"/>
    </row>
    <row r="114" spans="1:7" x14ac:dyDescent="0.25">
      <c r="A114" s="641" t="s">
        <v>101</v>
      </c>
      <c r="B114" s="642"/>
      <c r="C114" s="643"/>
      <c r="D114" s="394">
        <v>26463.68462</v>
      </c>
      <c r="E114" s="394">
        <v>26707.902269999995</v>
      </c>
      <c r="F114" s="389">
        <v>18109.658859999985</v>
      </c>
      <c r="G114" s="389">
        <v>4285.1898100000053</v>
      </c>
    </row>
    <row r="115" spans="1:7" x14ac:dyDescent="0.25">
      <c r="A115" s="641" t="s">
        <v>2996</v>
      </c>
      <c r="B115" s="642"/>
      <c r="C115" s="643"/>
      <c r="D115" s="394"/>
      <c r="E115" s="394"/>
      <c r="F115" s="392"/>
      <c r="G115" s="392"/>
    </row>
    <row r="116" spans="1:7" x14ac:dyDescent="0.25">
      <c r="A116" s="647" t="s">
        <v>2992</v>
      </c>
      <c r="B116" s="648"/>
      <c r="C116" s="649"/>
      <c r="D116" s="406"/>
      <c r="E116" s="406"/>
      <c r="F116" s="408"/>
      <c r="G116" s="408"/>
    </row>
    <row r="117" spans="1:7" x14ac:dyDescent="0.25">
      <c r="A117" s="647" t="s">
        <v>100</v>
      </c>
      <c r="B117" s="648"/>
      <c r="C117" s="649"/>
      <c r="D117" s="406"/>
      <c r="E117" s="406"/>
      <c r="F117" s="408"/>
      <c r="G117" s="408"/>
    </row>
    <row r="118" spans="1:7" ht="15.75" thickBot="1" x14ac:dyDescent="0.3">
      <c r="A118" s="644" t="s">
        <v>99</v>
      </c>
      <c r="B118" s="645"/>
      <c r="C118" s="646"/>
      <c r="D118" s="407"/>
      <c r="E118" s="407"/>
      <c r="F118" s="409"/>
      <c r="G118" s="409"/>
    </row>
  </sheetData>
  <mergeCells count="117">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 ref="A12:C12"/>
    <mergeCell ref="A13:C13"/>
    <mergeCell ref="G4:G5"/>
    <mergeCell ref="A7:C8"/>
    <mergeCell ref="A9:C9"/>
    <mergeCell ref="A4:F5"/>
    <mergeCell ref="B1:G1"/>
    <mergeCell ref="A2:G2"/>
    <mergeCell ref="A3:G3"/>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1">
    <tabColor theme="0"/>
  </sheetPr>
  <dimension ref="A1:I82"/>
  <sheetViews>
    <sheetView topLeftCell="A31" zoomScaleNormal="100" zoomScaleSheetLayoutView="100" workbookViewId="0">
      <selection activeCell="D42" sqref="D42"/>
    </sheetView>
  </sheetViews>
  <sheetFormatPr defaultRowHeight="15" x14ac:dyDescent="0.25"/>
  <cols>
    <col min="1" max="1" width="17" customWidth="1"/>
    <col min="2" max="2" width="0.42578125" customWidth="1"/>
    <col min="3" max="3" width="56.28515625" customWidth="1"/>
    <col min="4" max="4" width="14.42578125" style="47" customWidth="1"/>
    <col min="5" max="6" width="12.42578125" customWidth="1"/>
    <col min="7" max="7" width="12.140625" customWidth="1"/>
  </cols>
  <sheetData>
    <row r="1" spans="1:8" ht="42.75" customHeight="1" x14ac:dyDescent="0.25">
      <c r="A1" s="573" t="s">
        <v>830</v>
      </c>
      <c r="B1" s="574"/>
      <c r="C1" s="688" t="s">
        <v>3020</v>
      </c>
      <c r="D1" s="688"/>
      <c r="E1" s="688"/>
      <c r="F1" s="688"/>
      <c r="G1" s="688"/>
      <c r="H1" s="688"/>
    </row>
    <row r="2" spans="1:8" x14ac:dyDescent="0.25">
      <c r="A2" s="470" t="s">
        <v>2998</v>
      </c>
      <c r="B2" s="471"/>
      <c r="C2" s="471"/>
      <c r="D2" s="471"/>
      <c r="E2" s="471"/>
      <c r="F2" s="471"/>
      <c r="G2" s="471"/>
      <c r="H2" s="471"/>
    </row>
    <row r="3" spans="1:8" ht="15.75" thickBot="1" x14ac:dyDescent="0.3">
      <c r="A3" s="622"/>
      <c r="B3" s="623"/>
      <c r="C3" s="623"/>
      <c r="D3" s="623"/>
      <c r="E3" s="623"/>
      <c r="F3" s="623"/>
      <c r="G3" s="623"/>
      <c r="H3" s="623"/>
    </row>
    <row r="4" spans="1:8" ht="15" customHeight="1" x14ac:dyDescent="0.25">
      <c r="A4" s="579" t="s">
        <v>6</v>
      </c>
      <c r="B4" s="580"/>
      <c r="C4" s="580"/>
      <c r="D4" s="580"/>
      <c r="E4" s="580"/>
      <c r="F4" s="580"/>
      <c r="G4" s="606"/>
      <c r="H4" s="479" t="s">
        <v>3070</v>
      </c>
    </row>
    <row r="5" spans="1:8" ht="46.5" customHeight="1" thickBot="1" x14ac:dyDescent="0.3">
      <c r="A5" s="477"/>
      <c r="B5" s="478"/>
      <c r="C5" s="478"/>
      <c r="D5" s="478"/>
      <c r="E5" s="478"/>
      <c r="F5" s="478"/>
      <c r="G5" s="687"/>
      <c r="H5" s="638"/>
    </row>
    <row r="6" spans="1:8" ht="15.75" thickBot="1" x14ac:dyDescent="0.3">
      <c r="A6" s="481" t="s">
        <v>3000</v>
      </c>
      <c r="B6" s="482"/>
      <c r="C6" s="482"/>
      <c r="D6" s="440" t="str">
        <f>Obsah!C4</f>
        <v>31.12.2018, data po auditu</v>
      </c>
      <c r="E6" s="400"/>
      <c r="F6" s="396"/>
      <c r="G6" s="396"/>
      <c r="H6" s="401"/>
    </row>
    <row r="7" spans="1:8" s="47" customFormat="1" ht="38.25" x14ac:dyDescent="0.25">
      <c r="A7" s="681" t="s">
        <v>3037</v>
      </c>
      <c r="B7" s="682"/>
      <c r="C7" s="683"/>
      <c r="D7" s="399" t="s">
        <v>96</v>
      </c>
      <c r="E7" s="398" t="s">
        <v>3269</v>
      </c>
      <c r="F7" s="399" t="s">
        <v>3270</v>
      </c>
      <c r="G7" s="399" t="s">
        <v>3271</v>
      </c>
      <c r="H7" s="679" t="s">
        <v>3073</v>
      </c>
    </row>
    <row r="8" spans="1:8" s="47" customFormat="1" ht="18.75" customHeight="1" thickBot="1" x14ac:dyDescent="0.3">
      <c r="A8" s="684"/>
      <c r="B8" s="685"/>
      <c r="C8" s="686"/>
      <c r="D8" s="402" t="s">
        <v>3289</v>
      </c>
      <c r="E8" s="402" t="s">
        <v>3288</v>
      </c>
      <c r="F8" s="44" t="s">
        <v>3286</v>
      </c>
      <c r="G8" s="41" t="s">
        <v>3150</v>
      </c>
      <c r="H8" s="679"/>
    </row>
    <row r="9" spans="1:8" ht="15" customHeight="1" x14ac:dyDescent="0.25">
      <c r="A9" s="689" t="s">
        <v>221</v>
      </c>
      <c r="B9" s="690"/>
      <c r="C9" s="691"/>
      <c r="D9" s="403">
        <v>3824</v>
      </c>
      <c r="E9" s="403">
        <v>2058.70091</v>
      </c>
      <c r="F9" s="403">
        <v>1321.5568000000001</v>
      </c>
      <c r="G9" s="403">
        <v>516.07263</v>
      </c>
      <c r="H9" s="679"/>
    </row>
    <row r="10" spans="1:8" ht="15" customHeight="1" x14ac:dyDescent="0.25">
      <c r="A10" s="674" t="s">
        <v>220</v>
      </c>
      <c r="B10" s="675"/>
      <c r="C10" s="676"/>
      <c r="D10" s="404"/>
      <c r="E10" s="404"/>
      <c r="F10" s="404"/>
      <c r="G10" s="404"/>
      <c r="H10" s="679"/>
    </row>
    <row r="11" spans="1:8" ht="30" customHeight="1" x14ac:dyDescent="0.25">
      <c r="A11" s="677" t="s">
        <v>3092</v>
      </c>
      <c r="B11" s="678"/>
      <c r="C11" s="678"/>
      <c r="D11" s="404"/>
      <c r="E11" s="404"/>
      <c r="F11" s="404"/>
      <c r="G11" s="404"/>
      <c r="H11" s="679"/>
    </row>
    <row r="12" spans="1:8" ht="15" customHeight="1" x14ac:dyDescent="0.25">
      <c r="A12" s="674" t="s">
        <v>219</v>
      </c>
      <c r="B12" s="675"/>
      <c r="C12" s="676"/>
      <c r="D12" s="404"/>
      <c r="E12" s="404"/>
      <c r="F12" s="404"/>
      <c r="G12" s="404"/>
      <c r="H12" s="679"/>
    </row>
    <row r="13" spans="1:8" ht="15" customHeight="1" x14ac:dyDescent="0.25">
      <c r="A13" s="677" t="s">
        <v>3093</v>
      </c>
      <c r="B13" s="678"/>
      <c r="C13" s="678"/>
      <c r="D13" s="405"/>
      <c r="E13" s="405"/>
      <c r="F13" s="405"/>
      <c r="G13" s="405"/>
      <c r="H13" s="679"/>
    </row>
    <row r="14" spans="1:8" ht="15" customHeight="1" x14ac:dyDescent="0.25">
      <c r="A14" s="677" t="s">
        <v>3094</v>
      </c>
      <c r="B14" s="678"/>
      <c r="C14" s="678"/>
      <c r="D14" s="404">
        <v>3824</v>
      </c>
      <c r="E14" s="405">
        <v>2058.70091</v>
      </c>
      <c r="F14" s="405">
        <v>1321.5568000000001</v>
      </c>
      <c r="G14" s="405">
        <v>516.07263</v>
      </c>
      <c r="H14" s="679"/>
    </row>
    <row r="15" spans="1:8" ht="15" customHeight="1" x14ac:dyDescent="0.25">
      <c r="A15" s="674" t="s">
        <v>218</v>
      </c>
      <c r="B15" s="675"/>
      <c r="C15" s="676"/>
      <c r="D15" s="404"/>
      <c r="E15" s="404"/>
      <c r="F15" s="404"/>
      <c r="G15" s="404"/>
      <c r="H15" s="679"/>
    </row>
    <row r="16" spans="1:8" ht="15" customHeight="1" x14ac:dyDescent="0.25">
      <c r="A16" s="674" t="s">
        <v>217</v>
      </c>
      <c r="B16" s="675"/>
      <c r="C16" s="676"/>
      <c r="D16" s="404">
        <v>0</v>
      </c>
      <c r="E16" s="404"/>
      <c r="F16" s="404"/>
      <c r="G16" s="404"/>
      <c r="H16" s="679"/>
    </row>
    <row r="17" spans="1:8" ht="15" customHeight="1" x14ac:dyDescent="0.25">
      <c r="A17" s="677" t="s">
        <v>3046</v>
      </c>
      <c r="B17" s="678"/>
      <c r="C17" s="678"/>
      <c r="D17" s="404"/>
      <c r="E17" s="404"/>
      <c r="F17" s="404"/>
      <c r="G17" s="404"/>
      <c r="H17" s="679"/>
    </row>
    <row r="18" spans="1:8" ht="15" customHeight="1" x14ac:dyDescent="0.25">
      <c r="A18" s="674" t="s">
        <v>216</v>
      </c>
      <c r="B18" s="675"/>
      <c r="C18" s="676"/>
      <c r="D18" s="404">
        <v>3559</v>
      </c>
      <c r="E18" s="404">
        <v>2656.9168399999999</v>
      </c>
      <c r="F18" s="404">
        <v>1728.5033000000001</v>
      </c>
      <c r="G18" s="404">
        <v>189.53561999999999</v>
      </c>
      <c r="H18" s="679"/>
    </row>
    <row r="19" spans="1:8" ht="15" customHeight="1" x14ac:dyDescent="0.25">
      <c r="A19" s="674" t="s">
        <v>215</v>
      </c>
      <c r="B19" s="675"/>
      <c r="C19" s="676"/>
      <c r="D19" s="404"/>
      <c r="E19" s="404"/>
      <c r="F19" s="404"/>
      <c r="G19" s="404"/>
      <c r="H19" s="679"/>
    </row>
    <row r="20" spans="1:8" ht="15" customHeight="1" x14ac:dyDescent="0.25">
      <c r="A20" s="674" t="s">
        <v>214</v>
      </c>
      <c r="B20" s="675"/>
      <c r="C20" s="676"/>
      <c r="D20" s="404"/>
      <c r="E20" s="404"/>
      <c r="F20" s="404"/>
      <c r="G20" s="404"/>
      <c r="H20" s="679"/>
    </row>
    <row r="21" spans="1:8" ht="15" customHeight="1" x14ac:dyDescent="0.25">
      <c r="A21" s="674" t="s">
        <v>213</v>
      </c>
      <c r="B21" s="675"/>
      <c r="C21" s="676"/>
      <c r="D21" s="404">
        <v>3559</v>
      </c>
      <c r="E21" s="404">
        <v>2656.9168399999999</v>
      </c>
      <c r="F21" s="404">
        <v>1728.5033000000001</v>
      </c>
      <c r="G21" s="404">
        <v>189.53561999999999</v>
      </c>
      <c r="H21" s="679"/>
    </row>
    <row r="22" spans="1:8" ht="15" customHeight="1" x14ac:dyDescent="0.25">
      <c r="A22" s="674" t="s">
        <v>212</v>
      </c>
      <c r="B22" s="675"/>
      <c r="C22" s="676"/>
      <c r="D22" s="404"/>
      <c r="E22" s="404"/>
      <c r="F22" s="404"/>
      <c r="G22" s="404"/>
      <c r="H22" s="679"/>
    </row>
    <row r="23" spans="1:8" ht="15" customHeight="1" x14ac:dyDescent="0.25">
      <c r="A23" s="674" t="s">
        <v>211</v>
      </c>
      <c r="B23" s="675"/>
      <c r="C23" s="676"/>
      <c r="D23" s="404">
        <v>0</v>
      </c>
      <c r="E23" s="404"/>
      <c r="F23" s="404"/>
      <c r="G23" s="404"/>
      <c r="H23" s="679"/>
    </row>
    <row r="24" spans="1:8" ht="15" customHeight="1" x14ac:dyDescent="0.25">
      <c r="A24" s="677" t="s">
        <v>3047</v>
      </c>
      <c r="B24" s="678"/>
      <c r="C24" s="678"/>
      <c r="D24" s="404"/>
      <c r="E24" s="404"/>
      <c r="F24" s="404"/>
      <c r="G24" s="404"/>
      <c r="H24" s="679"/>
    </row>
    <row r="25" spans="1:8" ht="15" customHeight="1" x14ac:dyDescent="0.25">
      <c r="A25" s="674" t="s">
        <v>210</v>
      </c>
      <c r="B25" s="675"/>
      <c r="C25" s="676"/>
      <c r="D25" s="404"/>
      <c r="E25" s="404"/>
      <c r="F25" s="404"/>
      <c r="G25" s="404"/>
      <c r="H25" s="679"/>
    </row>
    <row r="26" spans="1:8" ht="15" customHeight="1" x14ac:dyDescent="0.25">
      <c r="A26" s="674" t="s">
        <v>209</v>
      </c>
      <c r="B26" s="675"/>
      <c r="C26" s="676"/>
      <c r="D26" s="404">
        <v>987.11542999999995</v>
      </c>
      <c r="E26" s="404">
        <v>693.61543000000006</v>
      </c>
      <c r="F26" s="404">
        <v>493.86543</v>
      </c>
      <c r="G26" s="404">
        <v>200.36543</v>
      </c>
      <c r="H26" s="679"/>
    </row>
    <row r="27" spans="1:8" ht="15" customHeight="1" x14ac:dyDescent="0.25">
      <c r="A27" s="674" t="s">
        <v>208</v>
      </c>
      <c r="B27" s="675"/>
      <c r="C27" s="676"/>
      <c r="D27" s="404">
        <v>987.11542999999995</v>
      </c>
      <c r="E27" s="404">
        <v>693.61543000000006</v>
      </c>
      <c r="F27" s="404">
        <v>493.86543</v>
      </c>
      <c r="G27" s="404">
        <v>200.36543</v>
      </c>
      <c r="H27" s="679"/>
    </row>
    <row r="28" spans="1:8" ht="27.75" customHeight="1" x14ac:dyDescent="0.25">
      <c r="A28" s="674" t="s">
        <v>3116</v>
      </c>
      <c r="B28" s="675"/>
      <c r="C28" s="676"/>
      <c r="D28" s="404"/>
      <c r="E28" s="404"/>
      <c r="F28" s="404"/>
      <c r="G28" s="404"/>
      <c r="H28" s="679"/>
    </row>
    <row r="29" spans="1:8" ht="15" customHeight="1" x14ac:dyDescent="0.25">
      <c r="A29" s="677" t="s">
        <v>3096</v>
      </c>
      <c r="B29" s="678"/>
      <c r="C29" s="678"/>
      <c r="D29" s="404"/>
      <c r="E29" s="404"/>
      <c r="F29" s="404"/>
      <c r="G29" s="404"/>
      <c r="H29" s="679"/>
    </row>
    <row r="30" spans="1:8" ht="29.25" customHeight="1" x14ac:dyDescent="0.25">
      <c r="A30" s="677" t="s">
        <v>3095</v>
      </c>
      <c r="B30" s="678"/>
      <c r="C30" s="678"/>
      <c r="D30" s="404"/>
      <c r="E30" s="404"/>
      <c r="F30" s="404"/>
      <c r="G30" s="404"/>
      <c r="H30" s="679"/>
    </row>
    <row r="31" spans="1:8" ht="15" customHeight="1" x14ac:dyDescent="0.25">
      <c r="A31" s="674" t="s">
        <v>207</v>
      </c>
      <c r="B31" s="675"/>
      <c r="C31" s="676"/>
      <c r="D31" s="404">
        <v>114966.16486</v>
      </c>
      <c r="E31" s="404">
        <v>84752.90737999999</v>
      </c>
      <c r="F31" s="404">
        <v>55693.675810000001</v>
      </c>
      <c r="G31" s="404">
        <v>27764.366559999999</v>
      </c>
      <c r="H31" s="679"/>
    </row>
    <row r="32" spans="1:8" ht="15" customHeight="1" x14ac:dyDescent="0.25">
      <c r="A32" s="674" t="s">
        <v>206</v>
      </c>
      <c r="B32" s="675"/>
      <c r="C32" s="676"/>
      <c r="D32" s="404">
        <v>37790</v>
      </c>
      <c r="E32" s="404">
        <v>22133.254860000001</v>
      </c>
      <c r="F32" s="404">
        <v>13453.960759999998</v>
      </c>
      <c r="G32" s="404">
        <v>4903.3576800000001</v>
      </c>
      <c r="H32" s="679"/>
    </row>
    <row r="33" spans="1:9" x14ac:dyDescent="0.25">
      <c r="A33" s="674" t="s">
        <v>205</v>
      </c>
      <c r="B33" s="675"/>
      <c r="C33" s="676"/>
      <c r="D33" s="404"/>
      <c r="E33" s="404"/>
      <c r="F33" s="404"/>
      <c r="G33" s="404"/>
      <c r="H33" s="679"/>
    </row>
    <row r="34" spans="1:9" x14ac:dyDescent="0.25">
      <c r="A34" s="674" t="s">
        <v>3118</v>
      </c>
      <c r="B34" s="675"/>
      <c r="C34" s="676"/>
      <c r="D34" s="404"/>
      <c r="E34" s="404"/>
      <c r="F34" s="404"/>
      <c r="G34" s="404"/>
      <c r="H34" s="679"/>
    </row>
    <row r="35" spans="1:9" ht="15" customHeight="1" x14ac:dyDescent="0.25">
      <c r="A35" s="674" t="s">
        <v>3097</v>
      </c>
      <c r="B35" s="675"/>
      <c r="C35" s="676"/>
      <c r="D35" s="404"/>
      <c r="E35" s="404"/>
      <c r="F35" s="404"/>
      <c r="G35" s="404"/>
      <c r="H35" s="679"/>
    </row>
    <row r="36" spans="1:9" ht="15" customHeight="1" x14ac:dyDescent="0.25">
      <c r="A36" s="674" t="s">
        <v>204</v>
      </c>
      <c r="B36" s="675"/>
      <c r="C36" s="676"/>
      <c r="D36" s="404"/>
      <c r="E36" s="404"/>
      <c r="F36" s="404"/>
      <c r="G36" s="404"/>
      <c r="H36" s="679"/>
    </row>
    <row r="37" spans="1:9" ht="15" customHeight="1" x14ac:dyDescent="0.25">
      <c r="A37" s="674" t="s">
        <v>203</v>
      </c>
      <c r="B37" s="675"/>
      <c r="C37" s="676"/>
      <c r="D37" s="404"/>
      <c r="E37" s="404"/>
      <c r="F37" s="404"/>
      <c r="G37" s="404"/>
      <c r="H37" s="679"/>
    </row>
    <row r="38" spans="1:9" ht="15" customHeight="1" x14ac:dyDescent="0.25">
      <c r="A38" s="674" t="s">
        <v>202</v>
      </c>
      <c r="B38" s="675"/>
      <c r="C38" s="676"/>
      <c r="D38" s="404">
        <v>-11473</v>
      </c>
      <c r="E38" s="404">
        <v>-10133.107840000001</v>
      </c>
      <c r="F38" s="404">
        <v>-7007.3332100000016</v>
      </c>
      <c r="G38" s="404">
        <v>-4216.3316399999994</v>
      </c>
      <c r="H38" s="679"/>
    </row>
    <row r="39" spans="1:9" ht="28.5" customHeight="1" x14ac:dyDescent="0.25">
      <c r="A39" s="674" t="s">
        <v>3119</v>
      </c>
      <c r="B39" s="675"/>
      <c r="C39" s="676"/>
      <c r="D39" s="404"/>
      <c r="E39" s="404"/>
      <c r="F39" s="404"/>
      <c r="G39" s="404"/>
      <c r="H39" s="679"/>
    </row>
    <row r="40" spans="1:9" x14ac:dyDescent="0.25">
      <c r="A40" s="677" t="s">
        <v>201</v>
      </c>
      <c r="B40" s="678"/>
      <c r="C40" s="678"/>
      <c r="D40" s="404"/>
      <c r="E40" s="404"/>
      <c r="F40" s="404"/>
      <c r="G40" s="404"/>
      <c r="H40" s="679"/>
    </row>
    <row r="41" spans="1:9" ht="15" customHeight="1" x14ac:dyDescent="0.25">
      <c r="A41" s="674" t="s">
        <v>200</v>
      </c>
      <c r="B41" s="675"/>
      <c r="C41" s="676"/>
      <c r="D41" s="404"/>
      <c r="E41" s="404"/>
      <c r="F41" s="404"/>
      <c r="G41" s="404"/>
      <c r="H41" s="679"/>
    </row>
    <row r="42" spans="1:9" ht="15" customHeight="1" x14ac:dyDescent="0.25">
      <c r="A42" s="674" t="s">
        <v>2976</v>
      </c>
      <c r="B42" s="675"/>
      <c r="C42" s="676"/>
      <c r="D42" s="405">
        <v>1950.64194000001</v>
      </c>
      <c r="E42" s="404">
        <v>1227.6416400000001</v>
      </c>
      <c r="F42" s="404">
        <v>1800.7221399999901</v>
      </c>
      <c r="G42" s="404">
        <v>-1355.141229999994</v>
      </c>
      <c r="H42" s="679"/>
    </row>
    <row r="43" spans="1:9" ht="15" customHeight="1" x14ac:dyDescent="0.25">
      <c r="A43" s="674" t="s">
        <v>2977</v>
      </c>
      <c r="B43" s="675"/>
      <c r="C43" s="676"/>
      <c r="D43" s="404"/>
      <c r="E43" s="404"/>
      <c r="F43" s="404"/>
      <c r="G43" s="404"/>
      <c r="H43" s="679"/>
    </row>
    <row r="44" spans="1:9" ht="15" customHeight="1" x14ac:dyDescent="0.25">
      <c r="A44" s="674" t="s">
        <v>199</v>
      </c>
      <c r="B44" s="675"/>
      <c r="C44" s="676"/>
      <c r="D44" s="404">
        <v>88642.827620000011</v>
      </c>
      <c r="E44" s="404">
        <v>58382.562490000004</v>
      </c>
      <c r="F44" s="404">
        <v>39600.051269999996</v>
      </c>
      <c r="G44" s="404">
        <v>15690.001839999997</v>
      </c>
      <c r="H44" s="679"/>
    </row>
    <row r="45" spans="1:9" ht="15" customHeight="1" x14ac:dyDescent="0.25">
      <c r="A45" s="674" t="s">
        <v>198</v>
      </c>
      <c r="B45" s="675"/>
      <c r="C45" s="676"/>
      <c r="D45" s="404">
        <v>12512</v>
      </c>
      <c r="E45" s="404">
        <v>9286.2042000000019</v>
      </c>
      <c r="F45" s="404">
        <v>6764.4429900000005</v>
      </c>
      <c r="G45" s="404">
        <v>3302.5046999999995</v>
      </c>
      <c r="H45" s="679"/>
    </row>
    <row r="46" spans="1:9" ht="15" customHeight="1" x14ac:dyDescent="0.25">
      <c r="A46" s="674" t="s">
        <v>197</v>
      </c>
      <c r="B46" s="675"/>
      <c r="C46" s="676"/>
      <c r="D46" s="404">
        <v>143086.27218000003</v>
      </c>
      <c r="E46" s="404">
        <v>102905.94411</v>
      </c>
      <c r="F46" s="404">
        <v>69955.631189999986</v>
      </c>
      <c r="G46" s="404">
        <v>30203.935590000005</v>
      </c>
      <c r="H46" s="679"/>
    </row>
    <row r="47" spans="1:9" ht="15" customHeight="1" x14ac:dyDescent="0.25">
      <c r="A47" s="674" t="s">
        <v>196</v>
      </c>
      <c r="B47" s="675"/>
      <c r="C47" s="676"/>
      <c r="D47" s="404">
        <v>105266.09448</v>
      </c>
      <c r="E47" s="404">
        <v>75004.214550000004</v>
      </c>
      <c r="F47" s="404">
        <v>50665.64804</v>
      </c>
      <c r="G47" s="404">
        <v>25907.302779999998</v>
      </c>
      <c r="H47" s="679"/>
      <c r="I47" s="444"/>
    </row>
    <row r="48" spans="1:9" ht="15" customHeight="1" x14ac:dyDescent="0.25">
      <c r="A48" s="674" t="s">
        <v>195</v>
      </c>
      <c r="B48" s="675"/>
      <c r="C48" s="676"/>
      <c r="D48" s="404">
        <v>45640</v>
      </c>
      <c r="E48" s="404">
        <v>33940.27807</v>
      </c>
      <c r="F48" s="404">
        <v>23061.083839999999</v>
      </c>
      <c r="G48" s="404">
        <v>11969.59021</v>
      </c>
      <c r="H48" s="679"/>
    </row>
    <row r="49" spans="1:8" ht="15" customHeight="1" x14ac:dyDescent="0.25">
      <c r="A49" s="674" t="s">
        <v>194</v>
      </c>
      <c r="B49" s="675"/>
      <c r="C49" s="676"/>
      <c r="D49" s="404">
        <v>59626</v>
      </c>
      <c r="E49" s="404">
        <v>41063.936479999997</v>
      </c>
      <c r="F49" s="404">
        <v>27604.564200000001</v>
      </c>
      <c r="G49" s="404">
        <v>13937.71257</v>
      </c>
      <c r="H49" s="679"/>
    </row>
    <row r="50" spans="1:8" ht="15" customHeight="1" x14ac:dyDescent="0.25">
      <c r="A50" s="674" t="s">
        <v>193</v>
      </c>
      <c r="B50" s="675"/>
      <c r="C50" s="676"/>
      <c r="D50" s="404">
        <v>51.951000000000001</v>
      </c>
      <c r="E50" s="404">
        <v>38.448999999999998</v>
      </c>
      <c r="F50" s="404">
        <v>24.946000000000002</v>
      </c>
      <c r="G50" s="404">
        <v>11.443</v>
      </c>
      <c r="H50" s="679"/>
    </row>
    <row r="51" spans="1:8" ht="15" customHeight="1" x14ac:dyDescent="0.25">
      <c r="A51" s="674" t="s">
        <v>3124</v>
      </c>
      <c r="B51" s="675"/>
      <c r="C51" s="676"/>
      <c r="D51" s="404">
        <v>4.2830000000000004</v>
      </c>
      <c r="E51" s="404">
        <v>3.2130000000000001</v>
      </c>
      <c r="F51" s="404">
        <v>2.1419999999999999</v>
      </c>
      <c r="G51" s="404">
        <v>1.071</v>
      </c>
      <c r="H51" s="679"/>
    </row>
    <row r="52" spans="1:8" ht="15" customHeight="1" x14ac:dyDescent="0.25">
      <c r="A52" s="674" t="s">
        <v>192</v>
      </c>
      <c r="B52" s="675"/>
      <c r="C52" s="676"/>
      <c r="D52" s="404"/>
      <c r="E52" s="404"/>
      <c r="F52" s="404"/>
      <c r="G52" s="404"/>
      <c r="H52" s="679"/>
    </row>
    <row r="53" spans="1:8" ht="15" customHeight="1" x14ac:dyDescent="0.25">
      <c r="A53" s="674" t="s">
        <v>191</v>
      </c>
      <c r="B53" s="675"/>
      <c r="C53" s="676"/>
      <c r="D53" s="404">
        <v>47.667999999999999</v>
      </c>
      <c r="E53" s="404">
        <v>35.235999999999997</v>
      </c>
      <c r="F53" s="404">
        <v>22.803999999999998</v>
      </c>
      <c r="G53" s="404">
        <v>10.372</v>
      </c>
      <c r="H53" s="679"/>
    </row>
    <row r="54" spans="1:8" ht="15" customHeight="1" x14ac:dyDescent="0.25">
      <c r="A54" s="677" t="s">
        <v>3098</v>
      </c>
      <c r="B54" s="678"/>
      <c r="C54" s="678"/>
      <c r="D54" s="404"/>
      <c r="E54" s="404"/>
      <c r="F54" s="404"/>
      <c r="G54" s="404"/>
      <c r="H54" s="679"/>
    </row>
    <row r="55" spans="1:8" ht="15" customHeight="1" x14ac:dyDescent="0.25">
      <c r="A55" s="677" t="s">
        <v>3099</v>
      </c>
      <c r="B55" s="678"/>
      <c r="C55" s="678"/>
      <c r="D55" s="404"/>
      <c r="E55" s="404"/>
      <c r="F55" s="404"/>
      <c r="G55" s="404"/>
      <c r="H55" s="679"/>
    </row>
    <row r="56" spans="1:8" ht="15" customHeight="1" x14ac:dyDescent="0.25">
      <c r="A56" s="677" t="s">
        <v>3100</v>
      </c>
      <c r="B56" s="678"/>
      <c r="C56" s="678"/>
      <c r="D56" s="404"/>
      <c r="E56" s="404"/>
      <c r="F56" s="404"/>
      <c r="G56" s="404"/>
      <c r="H56" s="679"/>
    </row>
    <row r="57" spans="1:8" ht="15" customHeight="1" x14ac:dyDescent="0.25">
      <c r="A57" s="674" t="s">
        <v>190</v>
      </c>
      <c r="B57" s="675"/>
      <c r="C57" s="676"/>
      <c r="D57" s="405">
        <v>3173.1020800000001</v>
      </c>
      <c r="E57" s="404">
        <v>1155.3782900000001</v>
      </c>
      <c r="F57" s="404">
        <v>1155.3782900000001</v>
      </c>
      <c r="G57" s="404"/>
      <c r="H57" s="679"/>
    </row>
    <row r="58" spans="1:8" ht="15" customHeight="1" x14ac:dyDescent="0.25">
      <c r="A58" s="674" t="s">
        <v>189</v>
      </c>
      <c r="B58" s="675"/>
      <c r="C58" s="676"/>
      <c r="D58" s="405"/>
      <c r="E58" s="404"/>
      <c r="F58" s="404"/>
      <c r="G58" s="404"/>
      <c r="H58" s="679"/>
    </row>
    <row r="59" spans="1:8" ht="15" customHeight="1" x14ac:dyDescent="0.25">
      <c r="A59" s="674" t="s">
        <v>188</v>
      </c>
      <c r="B59" s="675"/>
      <c r="C59" s="676"/>
      <c r="D59" s="405">
        <v>3173.1020800000001</v>
      </c>
      <c r="E59" s="404">
        <v>1155.3782900000001</v>
      </c>
      <c r="F59" s="404">
        <v>1155.3782900000001</v>
      </c>
      <c r="G59" s="404"/>
      <c r="H59" s="679"/>
    </row>
    <row r="60" spans="1:8" ht="15" customHeight="1" x14ac:dyDescent="0.25">
      <c r="A60" s="674" t="s">
        <v>187</v>
      </c>
      <c r="B60" s="675"/>
      <c r="C60" s="676"/>
      <c r="D60" s="405">
        <v>-98</v>
      </c>
      <c r="E60" s="404"/>
      <c r="F60" s="404"/>
      <c r="G60" s="404"/>
      <c r="H60" s="679"/>
    </row>
    <row r="61" spans="1:8" ht="15" customHeight="1" x14ac:dyDescent="0.25">
      <c r="A61" s="677" t="s">
        <v>3101</v>
      </c>
      <c r="B61" s="678"/>
      <c r="C61" s="678"/>
      <c r="D61" s="404"/>
      <c r="E61" s="404"/>
      <c r="F61" s="404"/>
      <c r="G61" s="404"/>
      <c r="H61" s="679"/>
    </row>
    <row r="62" spans="1:8" ht="15" customHeight="1" x14ac:dyDescent="0.25">
      <c r="A62" s="677" t="s">
        <v>3102</v>
      </c>
      <c r="B62" s="678"/>
      <c r="C62" s="678"/>
      <c r="D62" s="404">
        <v>-98</v>
      </c>
      <c r="E62" s="404"/>
      <c r="F62" s="404"/>
      <c r="G62" s="404"/>
      <c r="H62" s="679"/>
    </row>
    <row r="63" spans="1:8" ht="27.75" customHeight="1" x14ac:dyDescent="0.25">
      <c r="A63" s="674" t="s">
        <v>186</v>
      </c>
      <c r="B63" s="675"/>
      <c r="C63" s="676"/>
      <c r="D63" s="404"/>
      <c r="E63" s="404"/>
      <c r="F63" s="404"/>
      <c r="G63" s="404"/>
      <c r="H63" s="679"/>
    </row>
    <row r="64" spans="1:8" ht="15" customHeight="1" x14ac:dyDescent="0.25">
      <c r="A64" s="674" t="s">
        <v>185</v>
      </c>
      <c r="B64" s="675"/>
      <c r="C64" s="676"/>
      <c r="D64" s="404"/>
      <c r="E64" s="404"/>
      <c r="F64" s="404"/>
      <c r="G64" s="404"/>
      <c r="H64" s="679"/>
    </row>
    <row r="65" spans="1:9" ht="15" customHeight="1" x14ac:dyDescent="0.25">
      <c r="A65" s="674" t="s">
        <v>184</v>
      </c>
      <c r="B65" s="675"/>
      <c r="C65" s="676"/>
      <c r="D65" s="404"/>
      <c r="E65" s="404"/>
      <c r="F65" s="404"/>
      <c r="G65" s="404"/>
      <c r="H65" s="679"/>
    </row>
    <row r="66" spans="1:9" ht="15" customHeight="1" x14ac:dyDescent="0.25">
      <c r="A66" s="674" t="s">
        <v>183</v>
      </c>
      <c r="B66" s="675"/>
      <c r="C66" s="676"/>
      <c r="D66" s="404"/>
      <c r="E66" s="404"/>
      <c r="F66" s="404"/>
      <c r="G66" s="404"/>
      <c r="H66" s="679"/>
    </row>
    <row r="67" spans="1:9" ht="15" customHeight="1" x14ac:dyDescent="0.25">
      <c r="A67" s="674" t="s">
        <v>182</v>
      </c>
      <c r="B67" s="675"/>
      <c r="C67" s="676"/>
      <c r="D67" s="404"/>
      <c r="E67" s="404"/>
      <c r="F67" s="404"/>
      <c r="G67" s="404"/>
      <c r="H67" s="679"/>
    </row>
    <row r="68" spans="1:9" ht="15" customHeight="1" x14ac:dyDescent="0.25">
      <c r="A68" s="674" t="s">
        <v>181</v>
      </c>
      <c r="B68" s="675"/>
      <c r="C68" s="676"/>
      <c r="D68" s="404"/>
      <c r="E68" s="404"/>
      <c r="F68" s="404"/>
      <c r="G68" s="404"/>
      <c r="H68" s="679"/>
    </row>
    <row r="69" spans="1:9" ht="15" customHeight="1" x14ac:dyDescent="0.25">
      <c r="A69" s="674" t="s">
        <v>180</v>
      </c>
      <c r="B69" s="675"/>
      <c r="C69" s="676"/>
      <c r="D69" s="404"/>
      <c r="E69" s="404"/>
      <c r="F69" s="404"/>
      <c r="G69" s="404"/>
      <c r="H69" s="679"/>
    </row>
    <row r="70" spans="1:9" ht="15" customHeight="1" x14ac:dyDescent="0.25">
      <c r="A70" s="674" t="s">
        <v>179</v>
      </c>
      <c r="B70" s="675"/>
      <c r="C70" s="676"/>
      <c r="D70" s="404"/>
      <c r="E70" s="404"/>
      <c r="F70" s="404"/>
      <c r="G70" s="404"/>
      <c r="H70" s="679"/>
    </row>
    <row r="71" spans="1:9" ht="31.5" customHeight="1" x14ac:dyDescent="0.25">
      <c r="A71" s="674" t="s">
        <v>3117</v>
      </c>
      <c r="B71" s="675"/>
      <c r="C71" s="676"/>
      <c r="D71" s="404"/>
      <c r="E71" s="404"/>
      <c r="F71" s="404"/>
      <c r="G71" s="404"/>
      <c r="H71" s="679"/>
    </row>
    <row r="72" spans="1:9" ht="15" customHeight="1" x14ac:dyDescent="0.25">
      <c r="A72" s="674" t="s">
        <v>2978</v>
      </c>
      <c r="B72" s="675"/>
      <c r="C72" s="676"/>
      <c r="D72" s="404"/>
      <c r="E72" s="404"/>
      <c r="F72" s="404"/>
      <c r="G72" s="404"/>
      <c r="H72" s="679"/>
    </row>
    <row r="73" spans="1:9" ht="15" customHeight="1" x14ac:dyDescent="0.25">
      <c r="A73" s="674" t="s">
        <v>2979</v>
      </c>
      <c r="B73" s="675"/>
      <c r="C73" s="676"/>
      <c r="D73" s="404">
        <v>34692.584620000023</v>
      </c>
      <c r="E73" s="404">
        <v>26707.902269999995</v>
      </c>
      <c r="F73" s="404">
        <v>18109.658859999989</v>
      </c>
      <c r="G73" s="404">
        <v>4285.1898100000053</v>
      </c>
      <c r="H73" s="679"/>
    </row>
    <row r="74" spans="1:9" ht="15" customHeight="1" x14ac:dyDescent="0.25">
      <c r="A74" s="674" t="s">
        <v>178</v>
      </c>
      <c r="B74" s="675"/>
      <c r="C74" s="676"/>
      <c r="D74" s="404">
        <v>8228.9</v>
      </c>
      <c r="E74" s="404"/>
      <c r="F74" s="404"/>
      <c r="G74" s="404"/>
      <c r="H74" s="679"/>
    </row>
    <row r="75" spans="1:9" ht="15" customHeight="1" x14ac:dyDescent="0.25">
      <c r="A75" s="674" t="s">
        <v>2980</v>
      </c>
      <c r="B75" s="675"/>
      <c r="C75" s="676"/>
      <c r="D75" s="404">
        <v>26463.684620000025</v>
      </c>
      <c r="E75" s="404">
        <v>26707.902269999995</v>
      </c>
      <c r="F75" s="404">
        <v>18109.658859999989</v>
      </c>
      <c r="G75" s="404">
        <v>4285.1898100000053</v>
      </c>
      <c r="H75" s="679"/>
    </row>
    <row r="76" spans="1:9" ht="15" customHeight="1" x14ac:dyDescent="0.25">
      <c r="A76" s="674" t="s">
        <v>2981</v>
      </c>
      <c r="B76" s="675"/>
      <c r="C76" s="676"/>
      <c r="D76" s="404"/>
      <c r="E76" s="404"/>
      <c r="F76" s="404"/>
      <c r="G76" s="404"/>
      <c r="H76" s="679"/>
    </row>
    <row r="77" spans="1:9" ht="15" customHeight="1" x14ac:dyDescent="0.25">
      <c r="A77" s="674" t="s">
        <v>2982</v>
      </c>
      <c r="B77" s="675"/>
      <c r="C77" s="676"/>
      <c r="D77" s="404"/>
      <c r="E77" s="404"/>
      <c r="F77" s="404"/>
      <c r="G77" s="404"/>
      <c r="H77" s="679"/>
    </row>
    <row r="78" spans="1:9" ht="15" customHeight="1" x14ac:dyDescent="0.25">
      <c r="A78" s="674" t="s">
        <v>2984</v>
      </c>
      <c r="B78" s="675"/>
      <c r="C78" s="676"/>
      <c r="D78" s="404"/>
      <c r="E78" s="404"/>
      <c r="F78" s="404"/>
      <c r="G78" s="404"/>
      <c r="H78" s="679"/>
    </row>
    <row r="79" spans="1:9" ht="15" customHeight="1" x14ac:dyDescent="0.25">
      <c r="A79" s="674" t="s">
        <v>2983</v>
      </c>
      <c r="B79" s="675"/>
      <c r="C79" s="676"/>
      <c r="D79" s="404">
        <v>26463.684620000025</v>
      </c>
      <c r="E79" s="404">
        <v>26707.902269999995</v>
      </c>
      <c r="F79" s="404">
        <v>18109.658859999989</v>
      </c>
      <c r="G79" s="404">
        <v>4285.1898100000053</v>
      </c>
      <c r="H79" s="679"/>
      <c r="I79" s="444"/>
    </row>
    <row r="80" spans="1:9" ht="15" customHeight="1" x14ac:dyDescent="0.25">
      <c r="A80" s="674" t="s">
        <v>2985</v>
      </c>
      <c r="B80" s="675"/>
      <c r="C80" s="676"/>
      <c r="D80" s="345"/>
      <c r="E80" s="345"/>
      <c r="F80" s="345"/>
      <c r="G80" s="345"/>
      <c r="H80" s="679"/>
    </row>
    <row r="81" spans="1:8" ht="15" customHeight="1" thickBot="1" x14ac:dyDescent="0.3">
      <c r="A81" s="671" t="s">
        <v>177</v>
      </c>
      <c r="B81" s="672"/>
      <c r="C81" s="673"/>
      <c r="D81" s="346"/>
      <c r="E81" s="346"/>
      <c r="F81" s="346"/>
      <c r="G81" s="346"/>
      <c r="H81" s="680"/>
    </row>
    <row r="82" spans="1:8" x14ac:dyDescent="0.25">
      <c r="A82" s="46"/>
      <c r="B82" s="46"/>
      <c r="C82" s="46"/>
      <c r="D82" s="45"/>
    </row>
  </sheetData>
  <mergeCells count="82">
    <mergeCell ref="A4:G5"/>
    <mergeCell ref="C1:H1"/>
    <mergeCell ref="A2:H2"/>
    <mergeCell ref="A3:H3"/>
    <mergeCell ref="A9:C9"/>
    <mergeCell ref="A1:B1"/>
    <mergeCell ref="H4:H5"/>
    <mergeCell ref="A6:C6"/>
    <mergeCell ref="A15:C15"/>
    <mergeCell ref="A16:C16"/>
    <mergeCell ref="A18:C18"/>
    <mergeCell ref="A23:C23"/>
    <mergeCell ref="A25:C25"/>
    <mergeCell ref="A17:C17"/>
    <mergeCell ref="A24:C24"/>
    <mergeCell ref="A10:C10"/>
    <mergeCell ref="A12:C12"/>
    <mergeCell ref="A14:C14"/>
    <mergeCell ref="H7:H81"/>
    <mergeCell ref="A33:C33"/>
    <mergeCell ref="A34:C34"/>
    <mergeCell ref="A32:C32"/>
    <mergeCell ref="A31:C31"/>
    <mergeCell ref="A41:C41"/>
    <mergeCell ref="A7:C8"/>
    <mergeCell ref="A50:C50"/>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27:C27"/>
    <mergeCell ref="A28:C28"/>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76:C76"/>
    <mergeCell ref="A75:C75"/>
    <mergeCell ref="A74:C74"/>
    <mergeCell ref="A73:C73"/>
    <mergeCell ref="A72:C72"/>
    <mergeCell ref="A71:C71"/>
    <mergeCell ref="A60:C60"/>
    <mergeCell ref="A59:C59"/>
    <mergeCell ref="A58:C58"/>
    <mergeCell ref="A57:C57"/>
    <mergeCell ref="A65:C65"/>
    <mergeCell ref="A64:C64"/>
    <mergeCell ref="A63:C63"/>
    <mergeCell ref="A70:C70"/>
    <mergeCell ref="A69:C69"/>
    <mergeCell ref="A68:C68"/>
    <mergeCell ref="A67:C67"/>
    <mergeCell ref="A66:C66"/>
    <mergeCell ref="A81:C81"/>
    <mergeCell ref="A80:C80"/>
    <mergeCell ref="A79:C79"/>
    <mergeCell ref="A78:C78"/>
    <mergeCell ref="A77:C77"/>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2"/>
  <dimension ref="A1:G76"/>
  <sheetViews>
    <sheetView zoomScaleNormal="100" zoomScaleSheetLayoutView="100" workbookViewId="0">
      <selection activeCell="D7" sqref="D7"/>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468" t="s">
        <v>831</v>
      </c>
      <c r="B1" s="469"/>
      <c r="C1" s="469"/>
      <c r="D1" s="469"/>
      <c r="E1" s="158"/>
    </row>
    <row r="2" spans="1:5" x14ac:dyDescent="0.25">
      <c r="A2" s="470" t="s">
        <v>2928</v>
      </c>
      <c r="B2" s="471"/>
      <c r="C2" s="471"/>
      <c r="D2" s="471"/>
      <c r="E2" s="169"/>
    </row>
    <row r="3" spans="1:5" ht="15.75" thickBot="1" x14ac:dyDescent="0.3">
      <c r="A3" s="708" t="s">
        <v>2972</v>
      </c>
      <c r="B3" s="709"/>
      <c r="C3" s="709"/>
      <c r="D3" s="709"/>
      <c r="E3" s="710"/>
    </row>
    <row r="4" spans="1:5" x14ac:dyDescent="0.25">
      <c r="A4" s="475" t="s">
        <v>2925</v>
      </c>
      <c r="B4" s="476"/>
      <c r="C4" s="476"/>
      <c r="D4" s="476"/>
      <c r="E4" s="479" t="s">
        <v>3074</v>
      </c>
    </row>
    <row r="5" spans="1:5" ht="15.75" thickBot="1" x14ac:dyDescent="0.3">
      <c r="A5" s="477"/>
      <c r="B5" s="478"/>
      <c r="C5" s="478"/>
      <c r="D5" s="478"/>
      <c r="E5" s="480"/>
    </row>
    <row r="6" spans="1:5" ht="15.75" thickBot="1" x14ac:dyDescent="0.3">
      <c r="A6" s="692" t="s">
        <v>3000</v>
      </c>
      <c r="B6" s="693"/>
      <c r="C6" s="694"/>
      <c r="D6" s="434" t="str">
        <f>Obsah!C4</f>
        <v>31.12.2018, data po auditu</v>
      </c>
      <c r="E6" s="38"/>
    </row>
    <row r="7" spans="1:5" x14ac:dyDescent="0.25">
      <c r="A7" s="701" t="s">
        <v>50</v>
      </c>
      <c r="B7" s="702"/>
      <c r="C7" s="702"/>
      <c r="D7" s="278" t="s">
        <v>3142</v>
      </c>
      <c r="E7" s="695" t="s">
        <v>49</v>
      </c>
    </row>
    <row r="8" spans="1:5" x14ac:dyDescent="0.25">
      <c r="A8" s="538" t="s">
        <v>48</v>
      </c>
      <c r="B8" s="703"/>
      <c r="C8" s="703"/>
      <c r="D8" s="277" t="s">
        <v>3151</v>
      </c>
      <c r="E8" s="696"/>
    </row>
    <row r="9" spans="1:5" ht="25.5" x14ac:dyDescent="0.25">
      <c r="A9" s="538" t="s">
        <v>47</v>
      </c>
      <c r="B9" s="703"/>
      <c r="C9" s="703"/>
      <c r="D9" s="277" t="s">
        <v>3143</v>
      </c>
      <c r="E9" s="696"/>
    </row>
    <row r="10" spans="1:5" x14ac:dyDescent="0.25">
      <c r="A10" s="538" t="s">
        <v>2926</v>
      </c>
      <c r="B10" s="703"/>
      <c r="C10" s="703"/>
      <c r="D10" s="280">
        <v>29416736</v>
      </c>
      <c r="E10" s="696"/>
    </row>
    <row r="11" spans="1:5" ht="15.75" thickBot="1" x14ac:dyDescent="0.3">
      <c r="A11" s="704" t="s">
        <v>767</v>
      </c>
      <c r="B11" s="705"/>
      <c r="C11" s="705"/>
      <c r="D11" s="279" t="s">
        <v>1337</v>
      </c>
      <c r="E11" s="697"/>
    </row>
    <row r="12" spans="1:5" x14ac:dyDescent="0.25">
      <c r="A12" s="698" t="s">
        <v>2927</v>
      </c>
      <c r="B12" s="699"/>
      <c r="C12" s="699"/>
      <c r="D12" s="700"/>
      <c r="E12" s="489" t="s">
        <v>44</v>
      </c>
    </row>
    <row r="13" spans="1:5" ht="15.75" thickBot="1" x14ac:dyDescent="0.3">
      <c r="A13" s="706" t="s">
        <v>3152</v>
      </c>
      <c r="B13" s="707"/>
      <c r="C13" s="707"/>
      <c r="D13" s="707"/>
      <c r="E13" s="490"/>
    </row>
    <row r="14" spans="1:5" hidden="1" outlineLevel="1" x14ac:dyDescent="0.25">
      <c r="A14" s="715"/>
      <c r="B14" s="716"/>
      <c r="C14" s="716"/>
      <c r="D14" s="716"/>
      <c r="E14" s="490" t="s">
        <v>44</v>
      </c>
    </row>
    <row r="15" spans="1:5" hidden="1" outlineLevel="1" x14ac:dyDescent="0.25">
      <c r="A15" s="717"/>
      <c r="B15" s="718"/>
      <c r="C15" s="718"/>
      <c r="D15" s="718"/>
      <c r="E15" s="490"/>
    </row>
    <row r="16" spans="1:5" hidden="1" outlineLevel="1" x14ac:dyDescent="0.25">
      <c r="A16" s="717"/>
      <c r="B16" s="718"/>
      <c r="C16" s="718"/>
      <c r="D16" s="718"/>
      <c r="E16" s="490"/>
    </row>
    <row r="17" spans="1:7" hidden="1" outlineLevel="1" x14ac:dyDescent="0.25">
      <c r="A17" s="717"/>
      <c r="B17" s="718"/>
      <c r="C17" s="718"/>
      <c r="D17" s="718"/>
      <c r="E17" s="490"/>
    </row>
    <row r="18" spans="1:7" hidden="1" outlineLevel="1" x14ac:dyDescent="0.25">
      <c r="A18" s="717"/>
      <c r="B18" s="718"/>
      <c r="C18" s="718"/>
      <c r="D18" s="718"/>
      <c r="E18" s="490"/>
    </row>
    <row r="19" spans="1:7" hidden="1" outlineLevel="1" x14ac:dyDescent="0.25">
      <c r="A19" s="717"/>
      <c r="B19" s="718"/>
      <c r="C19" s="718"/>
      <c r="D19" s="718"/>
      <c r="E19" s="490"/>
    </row>
    <row r="20" spans="1:7" hidden="1" outlineLevel="1" x14ac:dyDescent="0.25">
      <c r="A20" s="717"/>
      <c r="B20" s="718"/>
      <c r="C20" s="718"/>
      <c r="D20" s="718"/>
      <c r="E20" s="490"/>
    </row>
    <row r="21" spans="1:7" hidden="1" outlineLevel="1" x14ac:dyDescent="0.25">
      <c r="A21" s="717"/>
      <c r="B21" s="718"/>
      <c r="C21" s="718"/>
      <c r="D21" s="718"/>
      <c r="E21" s="490"/>
    </row>
    <row r="22" spans="1:7" hidden="1" outlineLevel="1" x14ac:dyDescent="0.25">
      <c r="A22" s="717"/>
      <c r="B22" s="718"/>
      <c r="C22" s="718"/>
      <c r="D22" s="718"/>
      <c r="E22" s="490"/>
    </row>
    <row r="23" spans="1:7" hidden="1" outlineLevel="1" x14ac:dyDescent="0.25">
      <c r="A23" s="717"/>
      <c r="B23" s="718"/>
      <c r="C23" s="718"/>
      <c r="D23" s="718"/>
      <c r="E23" s="490"/>
    </row>
    <row r="24" spans="1:7" ht="15.75" hidden="1" outlineLevel="1" thickBot="1" x14ac:dyDescent="0.3">
      <c r="A24" s="713"/>
      <c r="B24" s="714"/>
      <c r="C24" s="714"/>
      <c r="D24" s="714"/>
      <c r="E24" s="490"/>
    </row>
    <row r="25" spans="1:7" collapsed="1" x14ac:dyDescent="0.25">
      <c r="A25" s="698" t="s">
        <v>3026</v>
      </c>
      <c r="B25" s="699"/>
      <c r="C25" s="699"/>
      <c r="D25" s="699"/>
      <c r="E25" s="695" t="s">
        <v>40</v>
      </c>
    </row>
    <row r="26" spans="1:7" ht="15.75" thickBot="1" x14ac:dyDescent="0.3">
      <c r="A26" s="711" t="s">
        <v>3153</v>
      </c>
      <c r="B26" s="712"/>
      <c r="C26" s="712"/>
      <c r="D26" s="712"/>
      <c r="E26" s="697"/>
      <c r="F26" s="2"/>
      <c r="G26" s="2"/>
    </row>
    <row r="27" spans="1:7" ht="15.75" thickBot="1" x14ac:dyDescent="0.3">
      <c r="A27" s="2"/>
      <c r="B27" s="2"/>
    </row>
    <row r="28" spans="1:7" ht="25.5" x14ac:dyDescent="0.25">
      <c r="A28" s="701" t="s">
        <v>50</v>
      </c>
      <c r="B28" s="702"/>
      <c r="C28" s="702"/>
      <c r="D28" s="283" t="s">
        <v>3154</v>
      </c>
      <c r="E28" s="721" t="s">
        <v>49</v>
      </c>
    </row>
    <row r="29" spans="1:7" ht="25.5" x14ac:dyDescent="0.25">
      <c r="A29" s="538" t="s">
        <v>48</v>
      </c>
      <c r="B29" s="703"/>
      <c r="C29" s="703"/>
      <c r="D29" s="282" t="s">
        <v>3155</v>
      </c>
      <c r="E29" s="723"/>
    </row>
    <row r="30" spans="1:7" ht="25.5" x14ac:dyDescent="0.25">
      <c r="A30" s="538" t="s">
        <v>47</v>
      </c>
      <c r="B30" s="703"/>
      <c r="C30" s="703"/>
      <c r="D30" s="282" t="s">
        <v>3143</v>
      </c>
      <c r="E30" s="723"/>
    </row>
    <row r="31" spans="1:7" x14ac:dyDescent="0.25">
      <c r="A31" s="538" t="s">
        <v>2926</v>
      </c>
      <c r="B31" s="703"/>
      <c r="C31" s="703"/>
      <c r="D31" s="285">
        <v>3191931</v>
      </c>
      <c r="E31" s="723"/>
    </row>
    <row r="32" spans="1:7" ht="15.75" thickBot="1" x14ac:dyDescent="0.3">
      <c r="A32" s="704" t="s">
        <v>767</v>
      </c>
      <c r="B32" s="705"/>
      <c r="C32" s="705"/>
      <c r="D32" s="284" t="s">
        <v>1261</v>
      </c>
      <c r="E32" s="722"/>
    </row>
    <row r="33" spans="1:7" x14ac:dyDescent="0.25">
      <c r="A33" s="698" t="s">
        <v>2927</v>
      </c>
      <c r="B33" s="699"/>
      <c r="C33" s="699"/>
      <c r="D33" s="700"/>
      <c r="E33" s="719" t="s">
        <v>44</v>
      </c>
    </row>
    <row r="34" spans="1:7" ht="15.75" thickBot="1" x14ac:dyDescent="0.3">
      <c r="A34" s="706" t="s">
        <v>3156</v>
      </c>
      <c r="B34" s="707"/>
      <c r="C34" s="707"/>
      <c r="D34" s="707"/>
      <c r="E34" s="720"/>
    </row>
    <row r="35" spans="1:7" x14ac:dyDescent="0.25">
      <c r="A35" s="698" t="s">
        <v>3157</v>
      </c>
      <c r="B35" s="699"/>
      <c r="C35" s="699"/>
      <c r="D35" s="699"/>
      <c r="E35" s="721" t="s">
        <v>40</v>
      </c>
    </row>
    <row r="36" spans="1:7" ht="15.75" thickBot="1" x14ac:dyDescent="0.3">
      <c r="A36" s="711" t="s">
        <v>3153</v>
      </c>
      <c r="B36" s="712"/>
      <c r="C36" s="712"/>
      <c r="D36" s="712"/>
      <c r="E36" s="722"/>
    </row>
    <row r="37" spans="1:7" ht="15.75" thickBot="1" x14ac:dyDescent="0.3">
      <c r="A37" s="286"/>
      <c r="B37" s="286"/>
      <c r="C37" s="286"/>
      <c r="D37" s="286"/>
      <c r="E37" s="286"/>
    </row>
    <row r="38" spans="1:7" ht="25.5" x14ac:dyDescent="0.25">
      <c r="A38" s="701" t="s">
        <v>50</v>
      </c>
      <c r="B38" s="702"/>
      <c r="C38" s="702"/>
      <c r="D38" s="283" t="s">
        <v>3158</v>
      </c>
      <c r="E38" s="721" t="s">
        <v>49</v>
      </c>
    </row>
    <row r="39" spans="1:7" x14ac:dyDescent="0.25">
      <c r="A39" s="538" t="s">
        <v>48</v>
      </c>
      <c r="B39" s="703"/>
      <c r="C39" s="703"/>
      <c r="D39" s="282" t="s">
        <v>37</v>
      </c>
      <c r="E39" s="723"/>
    </row>
    <row r="40" spans="1:7" ht="25.5" x14ac:dyDescent="0.25">
      <c r="A40" s="538" t="s">
        <v>47</v>
      </c>
      <c r="B40" s="703"/>
      <c r="C40" s="703"/>
      <c r="D40" s="282" t="s">
        <v>3143</v>
      </c>
      <c r="E40" s="723"/>
    </row>
    <row r="41" spans="1:7" x14ac:dyDescent="0.25">
      <c r="A41" s="538" t="s">
        <v>2926</v>
      </c>
      <c r="B41" s="703"/>
      <c r="C41" s="703"/>
      <c r="D41" s="285">
        <v>27758419</v>
      </c>
      <c r="E41" s="723"/>
    </row>
    <row r="42" spans="1:7" ht="15.75" thickBot="1" x14ac:dyDescent="0.3">
      <c r="A42" s="704" t="s">
        <v>767</v>
      </c>
      <c r="B42" s="705"/>
      <c r="C42" s="705"/>
      <c r="D42" s="284" t="s">
        <v>1356</v>
      </c>
      <c r="E42" s="722"/>
      <c r="F42" s="2"/>
      <c r="G42" s="2"/>
    </row>
    <row r="43" spans="1:7" x14ac:dyDescent="0.25">
      <c r="A43" s="698" t="s">
        <v>2927</v>
      </c>
      <c r="B43" s="699"/>
      <c r="C43" s="699"/>
      <c r="D43" s="700"/>
      <c r="E43" s="719" t="s">
        <v>44</v>
      </c>
      <c r="F43" s="2"/>
      <c r="G43" s="2"/>
    </row>
    <row r="44" spans="1:7" ht="15.75" thickBot="1" x14ac:dyDescent="0.3">
      <c r="A44" s="706" t="s">
        <v>3159</v>
      </c>
      <c r="B44" s="707"/>
      <c r="C44" s="707"/>
      <c r="D44" s="707"/>
      <c r="E44" s="720"/>
      <c r="F44" s="2"/>
      <c r="G44" s="2"/>
    </row>
    <row r="45" spans="1:7" x14ac:dyDescent="0.25">
      <c r="A45" s="698" t="s">
        <v>3157</v>
      </c>
      <c r="B45" s="699"/>
      <c r="C45" s="699"/>
      <c r="D45" s="699"/>
      <c r="E45" s="721" t="s">
        <v>40</v>
      </c>
      <c r="F45" s="2"/>
      <c r="G45" s="2"/>
    </row>
    <row r="46" spans="1:7" ht="15.75" thickBot="1" x14ac:dyDescent="0.3">
      <c r="A46" s="711" t="s">
        <v>3153</v>
      </c>
      <c r="B46" s="712"/>
      <c r="C46" s="712"/>
      <c r="D46" s="712"/>
      <c r="E46" s="722"/>
      <c r="F46" s="2"/>
      <c r="G46" s="2"/>
    </row>
    <row r="47" spans="1:7" ht="15.75" thickBot="1" x14ac:dyDescent="0.3">
      <c r="A47" s="286"/>
      <c r="B47" s="286"/>
      <c r="C47" s="286"/>
      <c r="D47" s="286"/>
      <c r="E47" s="286"/>
      <c r="F47" s="2"/>
      <c r="G47" s="2"/>
    </row>
    <row r="48" spans="1:7" x14ac:dyDescent="0.25">
      <c r="A48" s="701" t="s">
        <v>50</v>
      </c>
      <c r="B48" s="702"/>
      <c r="C48" s="702"/>
      <c r="D48" s="283" t="s">
        <v>3160</v>
      </c>
      <c r="E48" s="721" t="s">
        <v>49</v>
      </c>
      <c r="F48" s="2"/>
      <c r="G48" s="2"/>
    </row>
    <row r="49" spans="1:7" x14ac:dyDescent="0.25">
      <c r="A49" s="538" t="s">
        <v>48</v>
      </c>
      <c r="B49" s="703"/>
      <c r="C49" s="703"/>
      <c r="D49" s="282" t="s">
        <v>37</v>
      </c>
      <c r="E49" s="723"/>
      <c r="F49" s="2"/>
      <c r="G49" s="2"/>
    </row>
    <row r="50" spans="1:7" ht="25.5" x14ac:dyDescent="0.25">
      <c r="A50" s="538" t="s">
        <v>47</v>
      </c>
      <c r="B50" s="703"/>
      <c r="C50" s="703"/>
      <c r="D50" s="282" t="s">
        <v>3161</v>
      </c>
      <c r="E50" s="723"/>
      <c r="F50" s="2"/>
      <c r="G50" s="2"/>
    </row>
    <row r="51" spans="1:7" x14ac:dyDescent="0.25">
      <c r="A51" s="538" t="s">
        <v>2926</v>
      </c>
      <c r="B51" s="703"/>
      <c r="C51" s="703"/>
      <c r="D51" s="285">
        <v>28880293</v>
      </c>
      <c r="E51" s="723"/>
      <c r="F51" s="2"/>
      <c r="G51" s="2"/>
    </row>
    <row r="52" spans="1:7" ht="15.75" thickBot="1" x14ac:dyDescent="0.3">
      <c r="A52" s="704" t="s">
        <v>767</v>
      </c>
      <c r="B52" s="705"/>
      <c r="C52" s="705"/>
      <c r="D52" s="284" t="s">
        <v>3162</v>
      </c>
      <c r="E52" s="722"/>
      <c r="F52" s="2"/>
      <c r="G52" s="2"/>
    </row>
    <row r="53" spans="1:7" x14ac:dyDescent="0.25">
      <c r="A53" s="698" t="s">
        <v>2927</v>
      </c>
      <c r="B53" s="699"/>
      <c r="C53" s="699"/>
      <c r="D53" s="700"/>
      <c r="E53" s="719" t="s">
        <v>44</v>
      </c>
      <c r="F53" s="2"/>
      <c r="G53" s="2"/>
    </row>
    <row r="54" spans="1:7" ht="58.5" customHeight="1" thickBot="1" x14ac:dyDescent="0.3">
      <c r="A54" s="706" t="s">
        <v>3163</v>
      </c>
      <c r="B54" s="707"/>
      <c r="C54" s="707"/>
      <c r="D54" s="707"/>
      <c r="E54" s="720"/>
      <c r="F54" s="2"/>
      <c r="G54" s="2"/>
    </row>
    <row r="55" spans="1:7" x14ac:dyDescent="0.25">
      <c r="A55" s="698" t="s">
        <v>3157</v>
      </c>
      <c r="B55" s="699"/>
      <c r="C55" s="699"/>
      <c r="D55" s="699"/>
      <c r="E55" s="721" t="s">
        <v>40</v>
      </c>
      <c r="F55" s="2"/>
      <c r="G55" s="2"/>
    </row>
    <row r="56" spans="1:7" ht="15.75" thickBot="1" x14ac:dyDescent="0.3">
      <c r="A56" s="711" t="s">
        <v>3153</v>
      </c>
      <c r="B56" s="712"/>
      <c r="C56" s="712"/>
      <c r="D56" s="712"/>
      <c r="E56" s="722"/>
      <c r="F56" s="2"/>
      <c r="G56" s="2"/>
    </row>
    <row r="57" spans="1:7" ht="15.75" thickBot="1" x14ac:dyDescent="0.3">
      <c r="A57" s="281"/>
      <c r="B57" s="281"/>
      <c r="C57" s="281"/>
      <c r="D57" s="281"/>
      <c r="E57" s="281"/>
      <c r="F57" s="2"/>
      <c r="G57" s="2"/>
    </row>
    <row r="58" spans="1:7" x14ac:dyDescent="0.25">
      <c r="A58" s="701" t="s">
        <v>50</v>
      </c>
      <c r="B58" s="702"/>
      <c r="C58" s="702"/>
      <c r="D58" s="283" t="s">
        <v>3164</v>
      </c>
      <c r="E58" s="721" t="s">
        <v>49</v>
      </c>
      <c r="F58" s="139"/>
      <c r="G58" s="2"/>
    </row>
    <row r="59" spans="1:7" x14ac:dyDescent="0.25">
      <c r="A59" s="538" t="s">
        <v>48</v>
      </c>
      <c r="B59" s="703"/>
      <c r="C59" s="703"/>
      <c r="D59" s="282" t="s">
        <v>37</v>
      </c>
      <c r="E59" s="723"/>
      <c r="F59" s="139"/>
      <c r="G59" s="2"/>
    </row>
    <row r="60" spans="1:7" ht="25.5" x14ac:dyDescent="0.25">
      <c r="A60" s="538" t="s">
        <v>47</v>
      </c>
      <c r="B60" s="703"/>
      <c r="C60" s="703"/>
      <c r="D60" s="282" t="s">
        <v>3165</v>
      </c>
      <c r="E60" s="723"/>
      <c r="F60" s="139"/>
      <c r="G60" s="2"/>
    </row>
    <row r="61" spans="1:7" x14ac:dyDescent="0.25">
      <c r="A61" s="538" t="s">
        <v>2926</v>
      </c>
      <c r="B61" s="703"/>
      <c r="C61" s="703"/>
      <c r="D61" s="285">
        <v>29296943</v>
      </c>
      <c r="E61" s="723"/>
      <c r="F61" s="139"/>
      <c r="G61" s="2"/>
    </row>
    <row r="62" spans="1:7" ht="15.75" thickBot="1" x14ac:dyDescent="0.3">
      <c r="A62" s="704" t="s">
        <v>767</v>
      </c>
      <c r="B62" s="705"/>
      <c r="C62" s="705"/>
      <c r="D62" s="284" t="s">
        <v>1304</v>
      </c>
      <c r="E62" s="722"/>
      <c r="F62" s="139"/>
      <c r="G62" s="2"/>
    </row>
    <row r="63" spans="1:7" x14ac:dyDescent="0.25">
      <c r="A63" s="698" t="s">
        <v>2927</v>
      </c>
      <c r="B63" s="699"/>
      <c r="C63" s="699"/>
      <c r="D63" s="700"/>
      <c r="E63" s="719" t="s">
        <v>44</v>
      </c>
      <c r="F63" s="139"/>
      <c r="G63" s="2"/>
    </row>
    <row r="64" spans="1:7" ht="15.75" thickBot="1" x14ac:dyDescent="0.3">
      <c r="A64" s="706" t="s">
        <v>3166</v>
      </c>
      <c r="B64" s="707"/>
      <c r="C64" s="707"/>
      <c r="D64" s="707"/>
      <c r="E64" s="720"/>
      <c r="F64" s="139"/>
      <c r="G64" s="2"/>
    </row>
    <row r="65" spans="1:7" x14ac:dyDescent="0.25">
      <c r="A65" s="698" t="s">
        <v>3157</v>
      </c>
      <c r="B65" s="699"/>
      <c r="C65" s="699"/>
      <c r="D65" s="699"/>
      <c r="E65" s="721" t="s">
        <v>40</v>
      </c>
      <c r="F65" s="139"/>
      <c r="G65" s="2"/>
    </row>
    <row r="66" spans="1:7" ht="15.75" thickBot="1" x14ac:dyDescent="0.3">
      <c r="A66" s="711" t="s">
        <v>3153</v>
      </c>
      <c r="B66" s="712"/>
      <c r="C66" s="712"/>
      <c r="D66" s="712"/>
      <c r="E66" s="722"/>
      <c r="F66" s="139"/>
      <c r="G66" s="2"/>
    </row>
    <row r="67" spans="1:7" ht="15.75" thickBot="1" x14ac:dyDescent="0.3">
      <c r="A67" s="281"/>
      <c r="B67" s="281"/>
      <c r="C67" s="281"/>
      <c r="D67" s="281"/>
      <c r="E67" s="281"/>
      <c r="F67" s="139"/>
      <c r="G67" s="2"/>
    </row>
    <row r="68" spans="1:7" x14ac:dyDescent="0.25">
      <c r="A68" s="701" t="s">
        <v>50</v>
      </c>
      <c r="B68" s="702"/>
      <c r="C68" s="702"/>
      <c r="D68" s="283" t="s">
        <v>3167</v>
      </c>
      <c r="E68" s="721" t="s">
        <v>49</v>
      </c>
      <c r="F68" s="139"/>
    </row>
    <row r="69" spans="1:7" ht="25.5" x14ac:dyDescent="0.25">
      <c r="A69" s="538" t="s">
        <v>48</v>
      </c>
      <c r="B69" s="703"/>
      <c r="C69" s="703"/>
      <c r="D69" s="282" t="s">
        <v>3155</v>
      </c>
      <c r="E69" s="723"/>
      <c r="F69" s="139"/>
    </row>
    <row r="70" spans="1:7" ht="25.5" x14ac:dyDescent="0.25">
      <c r="A70" s="538" t="s">
        <v>47</v>
      </c>
      <c r="B70" s="703"/>
      <c r="C70" s="703"/>
      <c r="D70" s="282" t="s">
        <v>3165</v>
      </c>
      <c r="E70" s="723"/>
      <c r="F70" s="139"/>
    </row>
    <row r="71" spans="1:7" x14ac:dyDescent="0.25">
      <c r="A71" s="538" t="s">
        <v>2926</v>
      </c>
      <c r="B71" s="703"/>
      <c r="C71" s="703"/>
      <c r="D71" s="282" t="s">
        <v>3168</v>
      </c>
      <c r="E71" s="723"/>
    </row>
    <row r="72" spans="1:7" ht="15.75" thickBot="1" x14ac:dyDescent="0.3">
      <c r="A72" s="704" t="s">
        <v>767</v>
      </c>
      <c r="B72" s="705"/>
      <c r="C72" s="705"/>
      <c r="D72" s="284" t="s">
        <v>1304</v>
      </c>
      <c r="E72" s="722"/>
    </row>
    <row r="73" spans="1:7" x14ac:dyDescent="0.25">
      <c r="A73" s="698" t="s">
        <v>2927</v>
      </c>
      <c r="B73" s="699"/>
      <c r="C73" s="699"/>
      <c r="D73" s="700"/>
      <c r="E73" s="719" t="s">
        <v>44</v>
      </c>
    </row>
    <row r="74" spans="1:7" ht="15.75" thickBot="1" x14ac:dyDescent="0.3">
      <c r="A74" s="706" t="s">
        <v>3166</v>
      </c>
      <c r="B74" s="707"/>
      <c r="C74" s="707"/>
      <c r="D74" s="707"/>
      <c r="E74" s="720"/>
    </row>
    <row r="75" spans="1:7" x14ac:dyDescent="0.25">
      <c r="A75" s="698" t="s">
        <v>3157</v>
      </c>
      <c r="B75" s="699"/>
      <c r="C75" s="699"/>
      <c r="D75" s="699"/>
      <c r="E75" s="721" t="s">
        <v>40</v>
      </c>
    </row>
    <row r="76" spans="1:7" ht="15.75" thickBot="1" x14ac:dyDescent="0.3">
      <c r="A76" s="711" t="s">
        <v>3153</v>
      </c>
      <c r="B76" s="712"/>
      <c r="C76" s="712"/>
      <c r="D76" s="712"/>
      <c r="E76" s="722"/>
    </row>
  </sheetData>
  <mergeCells count="90">
    <mergeCell ref="A33:D33"/>
    <mergeCell ref="E33:E34"/>
    <mergeCell ref="A34:D34"/>
    <mergeCell ref="A28:C28"/>
    <mergeCell ref="E28:E32"/>
    <mergeCell ref="A29:C29"/>
    <mergeCell ref="A30:C30"/>
    <mergeCell ref="A31:C31"/>
    <mergeCell ref="A32:C32"/>
    <mergeCell ref="A35:D35"/>
    <mergeCell ref="E35:E36"/>
    <mergeCell ref="A36:D36"/>
    <mergeCell ref="A38:C38"/>
    <mergeCell ref="E38:E42"/>
    <mergeCell ref="A39:C39"/>
    <mergeCell ref="A40:C40"/>
    <mergeCell ref="A41:C41"/>
    <mergeCell ref="A42:C42"/>
    <mergeCell ref="A43:D43"/>
    <mergeCell ref="E43:E44"/>
    <mergeCell ref="A44:D44"/>
    <mergeCell ref="A45:D45"/>
    <mergeCell ref="E45:E46"/>
    <mergeCell ref="A46:D46"/>
    <mergeCell ref="A48:C48"/>
    <mergeCell ref="E48:E52"/>
    <mergeCell ref="A49:C49"/>
    <mergeCell ref="A50:C50"/>
    <mergeCell ref="A51:C51"/>
    <mergeCell ref="A52:C52"/>
    <mergeCell ref="A53:D53"/>
    <mergeCell ref="E53:E54"/>
    <mergeCell ref="A54:D54"/>
    <mergeCell ref="A55:D55"/>
    <mergeCell ref="E55:E56"/>
    <mergeCell ref="A56:D56"/>
    <mergeCell ref="A58:C58"/>
    <mergeCell ref="E58:E62"/>
    <mergeCell ref="A59:C59"/>
    <mergeCell ref="A60:C60"/>
    <mergeCell ref="A61:C61"/>
    <mergeCell ref="A62:C62"/>
    <mergeCell ref="A63:D63"/>
    <mergeCell ref="E63:E64"/>
    <mergeCell ref="A64:D64"/>
    <mergeCell ref="A65:D65"/>
    <mergeCell ref="E65:E66"/>
    <mergeCell ref="A66:D66"/>
    <mergeCell ref="A68:C68"/>
    <mergeCell ref="E68:E72"/>
    <mergeCell ref="A69:C69"/>
    <mergeCell ref="A70:C70"/>
    <mergeCell ref="A71:C71"/>
    <mergeCell ref="A72:C72"/>
    <mergeCell ref="A73:D73"/>
    <mergeCell ref="E73:E74"/>
    <mergeCell ref="A74:D74"/>
    <mergeCell ref="A75:D75"/>
    <mergeCell ref="E75:E76"/>
    <mergeCell ref="A76:D76"/>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1:D1"/>
    <mergeCell ref="A2:D2"/>
    <mergeCell ref="A3:E3"/>
    <mergeCell ref="A4:D5"/>
    <mergeCell ref="E4:E5"/>
    <mergeCell ref="A6:C6"/>
    <mergeCell ref="E7:E11"/>
    <mergeCell ref="A12:D12"/>
    <mergeCell ref="A7:C7"/>
    <mergeCell ref="A8:C8"/>
    <mergeCell ref="A9:C9"/>
    <mergeCell ref="A10:C10"/>
    <mergeCell ref="A11:C11"/>
    <mergeCell ref="E12:E13"/>
    <mergeCell ref="A13:D13"/>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dimension ref="A1:E49"/>
  <sheetViews>
    <sheetView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468" t="s">
        <v>832</v>
      </c>
      <c r="B1" s="469"/>
      <c r="C1" s="469"/>
      <c r="D1" s="469"/>
      <c r="E1" s="158"/>
    </row>
    <row r="2" spans="1:5" x14ac:dyDescent="0.25">
      <c r="A2" s="470" t="s">
        <v>2929</v>
      </c>
      <c r="B2" s="471"/>
      <c r="C2" s="471"/>
      <c r="D2" s="471"/>
      <c r="E2" s="169"/>
    </row>
    <row r="3" spans="1:5" ht="15.75" thickBot="1" x14ac:dyDescent="0.3">
      <c r="A3" s="708" t="s">
        <v>2972</v>
      </c>
      <c r="B3" s="709"/>
      <c r="C3" s="709"/>
      <c r="D3" s="709"/>
      <c r="E3" s="710"/>
    </row>
    <row r="4" spans="1:5" ht="26.25" customHeight="1" x14ac:dyDescent="0.25">
      <c r="A4" s="475" t="s">
        <v>2930</v>
      </c>
      <c r="B4" s="476"/>
      <c r="C4" s="476"/>
      <c r="D4" s="476"/>
      <c r="E4" s="479" t="s">
        <v>3074</v>
      </c>
    </row>
    <row r="5" spans="1:5" ht="26.25" customHeight="1" thickBot="1" x14ac:dyDescent="0.3">
      <c r="A5" s="477"/>
      <c r="B5" s="478"/>
      <c r="C5" s="478"/>
      <c r="D5" s="478"/>
      <c r="E5" s="480"/>
    </row>
    <row r="6" spans="1:5" ht="15.75" customHeight="1" thickBot="1" x14ac:dyDescent="0.3">
      <c r="A6" s="692" t="s">
        <v>3000</v>
      </c>
      <c r="B6" s="693"/>
      <c r="C6" s="694"/>
      <c r="D6" s="434" t="str">
        <f>Obsah!C4</f>
        <v>31.12.2018, data po auditu</v>
      </c>
      <c r="E6" s="38"/>
    </row>
    <row r="7" spans="1:5" ht="16.5" customHeight="1" x14ac:dyDescent="0.25">
      <c r="A7" s="726" t="s">
        <v>3038</v>
      </c>
      <c r="B7" s="727"/>
      <c r="C7" s="727"/>
      <c r="D7" s="728"/>
      <c r="E7" s="489" t="s">
        <v>760</v>
      </c>
    </row>
    <row r="8" spans="1:5" ht="58.5" customHeight="1" thickBot="1" x14ac:dyDescent="0.3">
      <c r="A8" s="724" t="s">
        <v>3175</v>
      </c>
      <c r="B8" s="725"/>
      <c r="C8" s="725"/>
      <c r="D8" s="725"/>
      <c r="E8" s="729"/>
    </row>
    <row r="9" spans="1:5" x14ac:dyDescent="0.25">
      <c r="A9" s="726" t="s">
        <v>2931</v>
      </c>
      <c r="B9" s="727"/>
      <c r="C9" s="727"/>
      <c r="D9" s="728"/>
      <c r="E9" s="489" t="s">
        <v>759</v>
      </c>
    </row>
    <row r="10" spans="1:5" ht="86.25" customHeight="1" x14ac:dyDescent="0.25">
      <c r="A10" s="724" t="s">
        <v>3173</v>
      </c>
      <c r="B10" s="725"/>
      <c r="C10" s="725"/>
      <c r="D10" s="725"/>
      <c r="E10" s="729"/>
    </row>
    <row r="11" spans="1:5" ht="121.5" customHeight="1" outlineLevel="1" thickBot="1" x14ac:dyDescent="0.3">
      <c r="A11" s="724" t="s">
        <v>3174</v>
      </c>
      <c r="B11" s="725"/>
      <c r="C11" s="725"/>
      <c r="D11" s="725"/>
      <c r="E11" s="288" t="s">
        <v>759</v>
      </c>
    </row>
    <row r="12" spans="1:5" x14ac:dyDescent="0.25">
      <c r="A12" s="726" t="s">
        <v>2932</v>
      </c>
      <c r="B12" s="727"/>
      <c r="C12" s="727"/>
      <c r="D12" s="728"/>
      <c r="E12" s="489" t="s">
        <v>772</v>
      </c>
    </row>
    <row r="13" spans="1:5" ht="96" customHeight="1" x14ac:dyDescent="0.25">
      <c r="A13" s="724" t="s">
        <v>3171</v>
      </c>
      <c r="B13" s="725"/>
      <c r="C13" s="725"/>
      <c r="D13" s="725"/>
      <c r="E13" s="729"/>
    </row>
    <row r="14" spans="1:5" ht="105" customHeight="1" outlineLevel="1" thickBot="1" x14ac:dyDescent="0.3">
      <c r="A14" s="724" t="s">
        <v>3172</v>
      </c>
      <c r="B14" s="725"/>
      <c r="C14" s="725"/>
      <c r="D14" s="725"/>
      <c r="E14" s="287" t="s">
        <v>772</v>
      </c>
    </row>
    <row r="15" spans="1:5" ht="30" customHeight="1" x14ac:dyDescent="0.25">
      <c r="A15" s="726" t="s">
        <v>2933</v>
      </c>
      <c r="B15" s="727"/>
      <c r="C15" s="727"/>
      <c r="D15" s="728"/>
      <c r="E15" s="489" t="s">
        <v>771</v>
      </c>
    </row>
    <row r="16" spans="1:5" ht="96.75" customHeight="1" thickBot="1" x14ac:dyDescent="0.3">
      <c r="A16" s="724" t="s">
        <v>3170</v>
      </c>
      <c r="B16" s="725"/>
      <c r="C16" s="725"/>
      <c r="D16" s="725"/>
      <c r="E16" s="490"/>
    </row>
    <row r="17" spans="1:5" ht="15.75" hidden="1" outlineLevel="1" thickBot="1" x14ac:dyDescent="0.3">
      <c r="A17" s="717"/>
      <c r="B17" s="718"/>
      <c r="C17" s="718"/>
      <c r="D17" s="718"/>
      <c r="E17" s="696" t="s">
        <v>771</v>
      </c>
    </row>
    <row r="18" spans="1:5" ht="15.75" hidden="1" outlineLevel="1" thickBot="1" x14ac:dyDescent="0.3">
      <c r="A18" s="717"/>
      <c r="B18" s="718"/>
      <c r="C18" s="718"/>
      <c r="D18" s="718"/>
      <c r="E18" s="696"/>
    </row>
    <row r="19" spans="1:5" ht="15.75" hidden="1" outlineLevel="1" thickBot="1" x14ac:dyDescent="0.3">
      <c r="A19" s="717"/>
      <c r="B19" s="718"/>
      <c r="C19" s="718"/>
      <c r="D19" s="718"/>
      <c r="E19" s="696"/>
    </row>
    <row r="20" spans="1:5" ht="15.75" hidden="1" outlineLevel="1" thickBot="1" x14ac:dyDescent="0.3">
      <c r="A20" s="717"/>
      <c r="B20" s="718"/>
      <c r="C20" s="718"/>
      <c r="D20" s="718"/>
      <c r="E20" s="696"/>
    </row>
    <row r="21" spans="1:5" ht="15.75" hidden="1" outlineLevel="1" thickBot="1" x14ac:dyDescent="0.3">
      <c r="A21" s="717"/>
      <c r="B21" s="718"/>
      <c r="C21" s="718"/>
      <c r="D21" s="718"/>
      <c r="E21" s="696"/>
    </row>
    <row r="22" spans="1:5" ht="15.75" hidden="1" outlineLevel="1" thickBot="1" x14ac:dyDescent="0.3">
      <c r="A22" s="717"/>
      <c r="B22" s="718"/>
      <c r="C22" s="718"/>
      <c r="D22" s="718"/>
      <c r="E22" s="696"/>
    </row>
    <row r="23" spans="1:5" ht="15.75" hidden="1" outlineLevel="1" thickBot="1" x14ac:dyDescent="0.3">
      <c r="A23" s="717"/>
      <c r="B23" s="718"/>
      <c r="C23" s="718"/>
      <c r="D23" s="718"/>
      <c r="E23" s="696"/>
    </row>
    <row r="24" spans="1:5" ht="15.75" hidden="1" outlineLevel="1" thickBot="1" x14ac:dyDescent="0.3">
      <c r="A24" s="717"/>
      <c r="B24" s="718"/>
      <c r="C24" s="718"/>
      <c r="D24" s="718"/>
      <c r="E24" s="696"/>
    </row>
    <row r="25" spans="1:5" ht="15.75" hidden="1" outlineLevel="1" thickBot="1" x14ac:dyDescent="0.3">
      <c r="A25" s="717"/>
      <c r="B25" s="718"/>
      <c r="C25" s="718"/>
      <c r="D25" s="718"/>
      <c r="E25" s="696"/>
    </row>
    <row r="26" spans="1:5" ht="15.75" hidden="1" outlineLevel="1" thickBot="1" x14ac:dyDescent="0.3">
      <c r="A26" s="717"/>
      <c r="B26" s="718"/>
      <c r="C26" s="718"/>
      <c r="D26" s="718"/>
      <c r="E26" s="696"/>
    </row>
    <row r="27" spans="1:5" ht="15.75" hidden="1" outlineLevel="1" thickBot="1" x14ac:dyDescent="0.3">
      <c r="A27" s="717"/>
      <c r="B27" s="718"/>
      <c r="C27" s="718"/>
      <c r="D27" s="718"/>
      <c r="E27" s="696"/>
    </row>
    <row r="28" spans="1:5" ht="15.75" hidden="1" outlineLevel="1" thickBot="1" x14ac:dyDescent="0.3">
      <c r="A28" s="717"/>
      <c r="B28" s="718"/>
      <c r="C28" s="718"/>
      <c r="D28" s="718"/>
      <c r="E28" s="696"/>
    </row>
    <row r="29" spans="1:5" ht="15.75" hidden="1" outlineLevel="1" thickBot="1" x14ac:dyDescent="0.3">
      <c r="A29" s="717"/>
      <c r="B29" s="718"/>
      <c r="C29" s="718"/>
      <c r="D29" s="718"/>
      <c r="E29" s="696"/>
    </row>
    <row r="30" spans="1:5" ht="15.75" hidden="1" outlineLevel="1" thickBot="1" x14ac:dyDescent="0.3">
      <c r="A30" s="717"/>
      <c r="B30" s="718"/>
      <c r="C30" s="718"/>
      <c r="D30" s="718"/>
      <c r="E30" s="696"/>
    </row>
    <row r="31" spans="1:5" ht="15.75" hidden="1" outlineLevel="1" thickBot="1" x14ac:dyDescent="0.3">
      <c r="A31" s="711"/>
      <c r="B31" s="712"/>
      <c r="C31" s="712"/>
      <c r="D31" s="712"/>
      <c r="E31" s="697"/>
    </row>
    <row r="32" spans="1:5" collapsed="1" x14ac:dyDescent="0.25">
      <c r="A32" s="726" t="s">
        <v>2934</v>
      </c>
      <c r="B32" s="727"/>
      <c r="C32" s="727"/>
      <c r="D32" s="728"/>
      <c r="E32" s="489" t="s">
        <v>770</v>
      </c>
    </row>
    <row r="33" spans="1:5" ht="58.5" customHeight="1" thickBot="1" x14ac:dyDescent="0.3">
      <c r="A33" s="724" t="s">
        <v>3169</v>
      </c>
      <c r="B33" s="725"/>
      <c r="C33" s="725"/>
      <c r="D33" s="725"/>
      <c r="E33" s="491"/>
    </row>
    <row r="34" spans="1:5" hidden="1" outlineLevel="1" x14ac:dyDescent="0.25">
      <c r="A34" s="715"/>
      <c r="B34" s="716"/>
      <c r="C34" s="716"/>
      <c r="D34" s="716"/>
      <c r="E34" s="729" t="s">
        <v>770</v>
      </c>
    </row>
    <row r="35" spans="1:5" hidden="1" outlineLevel="1" x14ac:dyDescent="0.25">
      <c r="A35" s="717"/>
      <c r="B35" s="718"/>
      <c r="C35" s="718"/>
      <c r="D35" s="718"/>
      <c r="E35" s="696"/>
    </row>
    <row r="36" spans="1:5" hidden="1" outlineLevel="1" x14ac:dyDescent="0.25">
      <c r="A36" s="717"/>
      <c r="B36" s="718"/>
      <c r="C36" s="718"/>
      <c r="D36" s="718"/>
      <c r="E36" s="696"/>
    </row>
    <row r="37" spans="1:5" hidden="1" outlineLevel="1" x14ac:dyDescent="0.25">
      <c r="A37" s="717"/>
      <c r="B37" s="718"/>
      <c r="C37" s="718"/>
      <c r="D37" s="718"/>
      <c r="E37" s="696"/>
    </row>
    <row r="38" spans="1:5" hidden="1" outlineLevel="1" x14ac:dyDescent="0.25">
      <c r="A38" s="717"/>
      <c r="B38" s="718"/>
      <c r="C38" s="718"/>
      <c r="D38" s="718"/>
      <c r="E38" s="696"/>
    </row>
    <row r="39" spans="1:5" hidden="1" outlineLevel="1" x14ac:dyDescent="0.25">
      <c r="A39" s="717"/>
      <c r="B39" s="718"/>
      <c r="C39" s="718"/>
      <c r="D39" s="718"/>
      <c r="E39" s="696"/>
    </row>
    <row r="40" spans="1:5" hidden="1" outlineLevel="1" x14ac:dyDescent="0.25">
      <c r="A40" s="717"/>
      <c r="B40" s="718"/>
      <c r="C40" s="718"/>
      <c r="D40" s="718"/>
      <c r="E40" s="696"/>
    </row>
    <row r="41" spans="1:5" hidden="1" outlineLevel="1" x14ac:dyDescent="0.25">
      <c r="A41" s="717"/>
      <c r="B41" s="718"/>
      <c r="C41" s="718"/>
      <c r="D41" s="718"/>
      <c r="E41" s="696"/>
    </row>
    <row r="42" spans="1:5" hidden="1" outlineLevel="1" x14ac:dyDescent="0.25">
      <c r="A42" s="717"/>
      <c r="B42" s="718"/>
      <c r="C42" s="718"/>
      <c r="D42" s="718"/>
      <c r="E42" s="696"/>
    </row>
    <row r="43" spans="1:5" hidden="1" outlineLevel="1" x14ac:dyDescent="0.25">
      <c r="A43" s="717"/>
      <c r="B43" s="718"/>
      <c r="C43" s="718"/>
      <c r="D43" s="718"/>
      <c r="E43" s="696"/>
    </row>
    <row r="44" spans="1:5" hidden="1" outlineLevel="1" x14ac:dyDescent="0.25">
      <c r="A44" s="717"/>
      <c r="B44" s="718"/>
      <c r="C44" s="718"/>
      <c r="D44" s="718"/>
      <c r="E44" s="696"/>
    </row>
    <row r="45" spans="1:5" hidden="1" outlineLevel="1" x14ac:dyDescent="0.25">
      <c r="A45" s="717"/>
      <c r="B45" s="718"/>
      <c r="C45" s="718"/>
      <c r="D45" s="718"/>
      <c r="E45" s="696"/>
    </row>
    <row r="46" spans="1:5" hidden="1" outlineLevel="1" x14ac:dyDescent="0.25">
      <c r="A46" s="717"/>
      <c r="B46" s="718"/>
      <c r="C46" s="718"/>
      <c r="D46" s="718"/>
      <c r="E46" s="696"/>
    </row>
    <row r="47" spans="1:5" hidden="1" outlineLevel="1" x14ac:dyDescent="0.25">
      <c r="A47" s="717"/>
      <c r="B47" s="718"/>
      <c r="C47" s="718"/>
      <c r="D47" s="718"/>
      <c r="E47" s="696"/>
    </row>
    <row r="48" spans="1:5" ht="15.75" hidden="1" outlineLevel="1" thickBot="1" x14ac:dyDescent="0.3">
      <c r="A48" s="711"/>
      <c r="B48" s="712"/>
      <c r="C48" s="712"/>
      <c r="D48" s="712"/>
      <c r="E48" s="697"/>
    </row>
    <row r="49" collapsed="1" x14ac:dyDescent="0.25"/>
  </sheetData>
  <mergeCells count="55">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 ref="A32:D32"/>
    <mergeCell ref="E32:E33"/>
    <mergeCell ref="A26:D26"/>
    <mergeCell ref="A27:D27"/>
    <mergeCell ref="A28:D28"/>
    <mergeCell ref="A29:D29"/>
    <mergeCell ref="A30:D30"/>
    <mergeCell ref="A31:D31"/>
    <mergeCell ref="A33:D33"/>
    <mergeCell ref="A17:D17"/>
    <mergeCell ref="E17:E31"/>
    <mergeCell ref="A18:D18"/>
    <mergeCell ref="A19:D19"/>
    <mergeCell ref="A20:D20"/>
    <mergeCell ref="A21:D21"/>
    <mergeCell ref="A22:D22"/>
    <mergeCell ref="A23:D23"/>
    <mergeCell ref="A24:D24"/>
    <mergeCell ref="A25:D25"/>
    <mergeCell ref="A15:D15"/>
    <mergeCell ref="E15:E16"/>
    <mergeCell ref="A16:D16"/>
    <mergeCell ref="A14:D14"/>
    <mergeCell ref="A12:D12"/>
    <mergeCell ref="E12:E13"/>
    <mergeCell ref="A13:D13"/>
    <mergeCell ref="A9:D9"/>
    <mergeCell ref="E9:E10"/>
    <mergeCell ref="A10:D10"/>
    <mergeCell ref="A11:D11"/>
    <mergeCell ref="A7:D7"/>
    <mergeCell ref="E7:E8"/>
    <mergeCell ref="A6:C6"/>
    <mergeCell ref="A8:D8"/>
    <mergeCell ref="A1:D1"/>
    <mergeCell ref="A2:D2"/>
    <mergeCell ref="A3:E3"/>
    <mergeCell ref="A4:D5"/>
    <mergeCell ref="E4:E5"/>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EB7B-AFC0-4BCC-B762-1EC24D45DBED}">
  <sheetPr codeName="List14">
    <tabColor theme="0"/>
  </sheetPr>
  <dimension ref="A1:K268"/>
  <sheetViews>
    <sheetView topLeftCell="C1" zoomScale="85" zoomScaleNormal="85" zoomScaleSheetLayoutView="100" workbookViewId="0">
      <selection activeCell="C7" sqref="C7:D7"/>
    </sheetView>
  </sheetViews>
  <sheetFormatPr defaultRowHeight="15" outlineLevelRow="2" x14ac:dyDescent="0.25"/>
  <cols>
    <col min="1" max="1" width="19.5703125" style="289" customWidth="1"/>
    <col min="2" max="2" width="36.7109375" style="289" customWidth="1"/>
    <col min="3" max="3" width="33.28515625" style="289" customWidth="1"/>
    <col min="4" max="4" width="45.42578125" style="289" bestFit="1" customWidth="1"/>
    <col min="5" max="5" width="15.42578125" style="289" customWidth="1"/>
    <col min="6" max="6" width="3.5703125" style="289" customWidth="1"/>
    <col min="7" max="7" width="23" style="289" customWidth="1"/>
    <col min="8" max="8" width="73" style="289" bestFit="1" customWidth="1"/>
    <col min="9" max="9" width="25.85546875" style="289" customWidth="1"/>
    <col min="10" max="10" width="22.7109375" style="289" bestFit="1" customWidth="1"/>
    <col min="11" max="11" width="17" style="289" customWidth="1"/>
    <col min="12" max="16384" width="9.140625" style="289"/>
  </cols>
  <sheetData>
    <row r="1" spans="1:11" x14ac:dyDescent="0.25">
      <c r="A1" s="468" t="s">
        <v>2955</v>
      </c>
      <c r="B1" s="469"/>
      <c r="C1" s="469"/>
      <c r="D1" s="469"/>
      <c r="E1" s="299"/>
    </row>
    <row r="2" spans="1:11" x14ac:dyDescent="0.25">
      <c r="A2" s="470" t="s">
        <v>2956</v>
      </c>
      <c r="B2" s="471"/>
      <c r="C2" s="471"/>
      <c r="D2" s="471"/>
      <c r="E2" s="300"/>
    </row>
    <row r="3" spans="1:11" ht="15.75" thickBot="1" x14ac:dyDescent="0.3">
      <c r="A3" s="708" t="s">
        <v>2973</v>
      </c>
      <c r="B3" s="709"/>
      <c r="C3" s="709"/>
      <c r="D3" s="709"/>
      <c r="E3" s="710"/>
    </row>
    <row r="4" spans="1:11" x14ac:dyDescent="0.25">
      <c r="A4" s="475" t="s">
        <v>2975</v>
      </c>
      <c r="B4" s="476"/>
      <c r="C4" s="476"/>
      <c r="D4" s="476"/>
      <c r="E4" s="479" t="s">
        <v>3176</v>
      </c>
      <c r="G4" s="475" t="s">
        <v>2975</v>
      </c>
      <c r="H4" s="476"/>
      <c r="I4" s="476"/>
      <c r="J4" s="476"/>
      <c r="K4" s="479" t="s">
        <v>3176</v>
      </c>
    </row>
    <row r="5" spans="1:11" ht="22.5" customHeight="1" thickBot="1" x14ac:dyDescent="0.3">
      <c r="A5" s="477"/>
      <c r="B5" s="478"/>
      <c r="C5" s="478"/>
      <c r="D5" s="478"/>
      <c r="E5" s="480"/>
      <c r="G5" s="477"/>
      <c r="H5" s="478"/>
      <c r="I5" s="478"/>
      <c r="J5" s="478"/>
      <c r="K5" s="480"/>
    </row>
    <row r="6" spans="1:11" ht="15.75" customHeight="1" thickBot="1" x14ac:dyDescent="0.3">
      <c r="A6" s="692" t="s">
        <v>3000</v>
      </c>
      <c r="B6" s="693"/>
      <c r="C6" s="694"/>
      <c r="D6" s="307" t="str">
        <f>Obsah!C4</f>
        <v>31.12.2018, data po auditu</v>
      </c>
      <c r="E6" s="292"/>
      <c r="G6" s="692" t="s">
        <v>3000</v>
      </c>
      <c r="H6" s="693"/>
      <c r="I6" s="694"/>
      <c r="J6" s="307" t="str">
        <f>D6</f>
        <v>31.12.2018, data po auditu</v>
      </c>
      <c r="K6" s="292"/>
    </row>
    <row r="7" spans="1:11" ht="15.75" thickBot="1" x14ac:dyDescent="0.3">
      <c r="A7" s="732" t="s">
        <v>2935</v>
      </c>
      <c r="B7" s="733"/>
      <c r="C7" s="733" t="s">
        <v>3177</v>
      </c>
      <c r="D7" s="733"/>
      <c r="E7" s="298" t="s">
        <v>67</v>
      </c>
      <c r="G7" s="732" t="s">
        <v>2935</v>
      </c>
      <c r="H7" s="733"/>
      <c r="I7" s="733" t="s">
        <v>3178</v>
      </c>
      <c r="J7" s="733"/>
      <c r="K7" s="298" t="s">
        <v>67</v>
      </c>
    </row>
    <row r="8" spans="1:11" ht="30" customHeight="1" x14ac:dyDescent="0.25">
      <c r="A8" s="698" t="s">
        <v>2936</v>
      </c>
      <c r="B8" s="699"/>
      <c r="C8" s="699"/>
      <c r="D8" s="700"/>
      <c r="E8" s="489" t="s">
        <v>64</v>
      </c>
      <c r="G8" s="698" t="s">
        <v>2936</v>
      </c>
      <c r="H8" s="699"/>
      <c r="I8" s="699"/>
      <c r="J8" s="700"/>
      <c r="K8" s="489" t="s">
        <v>64</v>
      </c>
    </row>
    <row r="9" spans="1:11" ht="141" customHeight="1" x14ac:dyDescent="0.25">
      <c r="A9" s="724" t="s">
        <v>3179</v>
      </c>
      <c r="B9" s="725"/>
      <c r="C9" s="725"/>
      <c r="D9" s="725"/>
      <c r="E9" s="490"/>
      <c r="G9" s="724" t="s">
        <v>3180</v>
      </c>
      <c r="H9" s="725"/>
      <c r="I9" s="725"/>
      <c r="J9" s="725"/>
      <c r="K9" s="490"/>
    </row>
    <row r="10" spans="1:11" ht="33.75" customHeight="1" x14ac:dyDescent="0.25">
      <c r="A10" s="724" t="s">
        <v>3181</v>
      </c>
      <c r="B10" s="725"/>
      <c r="C10" s="725"/>
      <c r="D10" s="725"/>
      <c r="E10" s="490"/>
      <c r="G10" s="724" t="s">
        <v>3182</v>
      </c>
      <c r="H10" s="725"/>
      <c r="I10" s="725"/>
      <c r="J10" s="725"/>
      <c r="K10" s="490"/>
    </row>
    <row r="11" spans="1:11" ht="33" customHeight="1" x14ac:dyDescent="0.25">
      <c r="A11" s="724" t="s">
        <v>3183</v>
      </c>
      <c r="B11" s="725"/>
      <c r="C11" s="725"/>
      <c r="D11" s="725"/>
      <c r="E11" s="490"/>
      <c r="G11" s="724"/>
      <c r="H11" s="725"/>
      <c r="I11" s="725"/>
      <c r="J11" s="725"/>
      <c r="K11" s="490"/>
    </row>
    <row r="12" spans="1:11" x14ac:dyDescent="0.25">
      <c r="A12" s="706" t="s">
        <v>56</v>
      </c>
      <c r="B12" s="707"/>
      <c r="C12" s="707"/>
      <c r="D12" s="707"/>
      <c r="E12" s="490"/>
      <c r="G12" s="706" t="s">
        <v>56</v>
      </c>
      <c r="H12" s="707"/>
      <c r="I12" s="707"/>
      <c r="J12" s="707"/>
      <c r="K12" s="490"/>
    </row>
    <row r="13" spans="1:11" x14ac:dyDescent="0.25">
      <c r="A13" s="706" t="s">
        <v>56</v>
      </c>
      <c r="B13" s="707"/>
      <c r="C13" s="707"/>
      <c r="D13" s="707"/>
      <c r="E13" s="729"/>
      <c r="G13" s="706" t="s">
        <v>56</v>
      </c>
      <c r="H13" s="707"/>
      <c r="I13" s="707"/>
      <c r="J13" s="707"/>
      <c r="K13" s="729"/>
    </row>
    <row r="14" spans="1:11" outlineLevel="1" x14ac:dyDescent="0.25">
      <c r="A14" s="706"/>
      <c r="B14" s="707"/>
      <c r="C14" s="707"/>
      <c r="D14" s="707"/>
      <c r="E14" s="734" t="s">
        <v>64</v>
      </c>
      <c r="G14" s="706"/>
      <c r="H14" s="707"/>
      <c r="I14" s="707"/>
      <c r="J14" s="707"/>
      <c r="K14" s="734" t="s">
        <v>64</v>
      </c>
    </row>
    <row r="15" spans="1:11" outlineLevel="1" x14ac:dyDescent="0.25">
      <c r="A15" s="706"/>
      <c r="B15" s="707"/>
      <c r="C15" s="707"/>
      <c r="D15" s="707"/>
      <c r="E15" s="490"/>
      <c r="G15" s="706"/>
      <c r="H15" s="707"/>
      <c r="I15" s="707"/>
      <c r="J15" s="707"/>
      <c r="K15" s="490"/>
    </row>
    <row r="16" spans="1:11" outlineLevel="1" x14ac:dyDescent="0.25">
      <c r="A16" s="706"/>
      <c r="B16" s="707"/>
      <c r="C16" s="707"/>
      <c r="D16" s="707"/>
      <c r="E16" s="490"/>
      <c r="G16" s="706"/>
      <c r="H16" s="707"/>
      <c r="I16" s="707"/>
      <c r="J16" s="707"/>
      <c r="K16" s="490"/>
    </row>
    <row r="17" spans="1:11" outlineLevel="1" x14ac:dyDescent="0.25">
      <c r="A17" s="706"/>
      <c r="B17" s="707"/>
      <c r="C17" s="707"/>
      <c r="D17" s="707"/>
      <c r="E17" s="490"/>
      <c r="G17" s="706"/>
      <c r="H17" s="707"/>
      <c r="I17" s="707"/>
      <c r="J17" s="707"/>
      <c r="K17" s="490"/>
    </row>
    <row r="18" spans="1:11" outlineLevel="1" x14ac:dyDescent="0.25">
      <c r="A18" s="706"/>
      <c r="B18" s="707"/>
      <c r="C18" s="707"/>
      <c r="D18" s="707"/>
      <c r="E18" s="490"/>
      <c r="G18" s="706"/>
      <c r="H18" s="707"/>
      <c r="I18" s="707"/>
      <c r="J18" s="707"/>
      <c r="K18" s="490"/>
    </row>
    <row r="19" spans="1:11" outlineLevel="1" x14ac:dyDescent="0.25">
      <c r="A19" s="706"/>
      <c r="B19" s="707"/>
      <c r="C19" s="707"/>
      <c r="D19" s="707"/>
      <c r="E19" s="490"/>
      <c r="G19" s="706"/>
      <c r="H19" s="707"/>
      <c r="I19" s="707"/>
      <c r="J19" s="707"/>
      <c r="K19" s="490"/>
    </row>
    <row r="20" spans="1:11" outlineLevel="1" x14ac:dyDescent="0.25">
      <c r="A20" s="706"/>
      <c r="B20" s="707"/>
      <c r="C20" s="707"/>
      <c r="D20" s="707"/>
      <c r="E20" s="490"/>
      <c r="G20" s="706"/>
      <c r="H20" s="707"/>
      <c r="I20" s="707"/>
      <c r="J20" s="707"/>
      <c r="K20" s="490"/>
    </row>
    <row r="21" spans="1:11" outlineLevel="1" x14ac:dyDescent="0.25">
      <c r="A21" s="706"/>
      <c r="B21" s="707"/>
      <c r="C21" s="707"/>
      <c r="D21" s="707"/>
      <c r="E21" s="490"/>
      <c r="G21" s="706"/>
      <c r="H21" s="707"/>
      <c r="I21" s="707"/>
      <c r="J21" s="707"/>
      <c r="K21" s="490"/>
    </row>
    <row r="22" spans="1:11" outlineLevel="1" x14ac:dyDescent="0.25">
      <c r="A22" s="706"/>
      <c r="B22" s="707"/>
      <c r="C22" s="707"/>
      <c r="D22" s="707"/>
      <c r="E22" s="490"/>
      <c r="G22" s="706"/>
      <c r="H22" s="707"/>
      <c r="I22" s="707"/>
      <c r="J22" s="707"/>
      <c r="K22" s="490"/>
    </row>
    <row r="23" spans="1:11" outlineLevel="1" x14ac:dyDescent="0.25">
      <c r="A23" s="706"/>
      <c r="B23" s="707"/>
      <c r="C23" s="707"/>
      <c r="D23" s="707"/>
      <c r="E23" s="490"/>
      <c r="G23" s="706"/>
      <c r="H23" s="707"/>
      <c r="I23" s="707"/>
      <c r="J23" s="707"/>
      <c r="K23" s="490"/>
    </row>
    <row r="24" spans="1:11" outlineLevel="1" x14ac:dyDescent="0.25">
      <c r="A24" s="706"/>
      <c r="B24" s="707"/>
      <c r="C24" s="707"/>
      <c r="D24" s="707"/>
      <c r="E24" s="490"/>
      <c r="G24" s="706"/>
      <c r="H24" s="707"/>
      <c r="I24" s="707"/>
      <c r="J24" s="707"/>
      <c r="K24" s="490"/>
    </row>
    <row r="25" spans="1:11" outlineLevel="1" x14ac:dyDescent="0.25">
      <c r="A25" s="706"/>
      <c r="B25" s="707"/>
      <c r="C25" s="707"/>
      <c r="D25" s="707"/>
      <c r="E25" s="490"/>
      <c r="G25" s="706"/>
      <c r="H25" s="707"/>
      <c r="I25" s="707"/>
      <c r="J25" s="707"/>
      <c r="K25" s="490"/>
    </row>
    <row r="26" spans="1:11" outlineLevel="1" x14ac:dyDescent="0.25">
      <c r="A26" s="706"/>
      <c r="B26" s="707"/>
      <c r="C26" s="707"/>
      <c r="D26" s="707"/>
      <c r="E26" s="490"/>
      <c r="G26" s="706"/>
      <c r="H26" s="707"/>
      <c r="I26" s="707"/>
      <c r="J26" s="707"/>
      <c r="K26" s="490"/>
    </row>
    <row r="27" spans="1:11" outlineLevel="1" x14ac:dyDescent="0.25">
      <c r="A27" s="706"/>
      <c r="B27" s="707"/>
      <c r="C27" s="707"/>
      <c r="D27" s="707"/>
      <c r="E27" s="490"/>
      <c r="G27" s="706"/>
      <c r="H27" s="707"/>
      <c r="I27" s="707"/>
      <c r="J27" s="707"/>
      <c r="K27" s="490"/>
    </row>
    <row r="28" spans="1:11" ht="15.75" outlineLevel="1" thickBot="1" x14ac:dyDescent="0.3">
      <c r="A28" s="735"/>
      <c r="B28" s="736"/>
      <c r="C28" s="736"/>
      <c r="D28" s="736"/>
      <c r="E28" s="491"/>
      <c r="G28" s="735"/>
      <c r="H28" s="736"/>
      <c r="I28" s="736"/>
      <c r="J28" s="736"/>
      <c r="K28" s="491"/>
    </row>
    <row r="29" spans="1:11" ht="15.75" thickBot="1" x14ac:dyDescent="0.3">
      <c r="A29" s="738"/>
      <c r="B29" s="739"/>
      <c r="C29" s="739"/>
      <c r="D29" s="739"/>
      <c r="E29" s="740"/>
      <c r="G29" s="738"/>
      <c r="H29" s="739"/>
      <c r="I29" s="739"/>
      <c r="J29" s="739"/>
      <c r="K29" s="740"/>
    </row>
    <row r="30" spans="1:11" ht="15" customHeight="1" x14ac:dyDescent="0.25">
      <c r="A30" s="742" t="s">
        <v>2937</v>
      </c>
      <c r="B30" s="743"/>
      <c r="C30" s="743"/>
      <c r="D30" s="744"/>
      <c r="E30" s="745" t="s">
        <v>71</v>
      </c>
      <c r="G30" s="742" t="s">
        <v>2937</v>
      </c>
      <c r="H30" s="743"/>
      <c r="I30" s="743"/>
      <c r="J30" s="744"/>
      <c r="K30" s="745" t="s">
        <v>71</v>
      </c>
    </row>
    <row r="31" spans="1:11" x14ac:dyDescent="0.25">
      <c r="A31" s="525" t="s">
        <v>21</v>
      </c>
      <c r="B31" s="526"/>
      <c r="C31" s="526"/>
      <c r="D31" s="305" t="s">
        <v>3140</v>
      </c>
      <c r="E31" s="746"/>
      <c r="G31" s="525" t="s">
        <v>21</v>
      </c>
      <c r="H31" s="526"/>
      <c r="I31" s="526"/>
      <c r="J31" s="305" t="s">
        <v>3184</v>
      </c>
      <c r="K31" s="746"/>
    </row>
    <row r="32" spans="1:11" x14ac:dyDescent="0.25">
      <c r="A32" s="525" t="s">
        <v>2938</v>
      </c>
      <c r="B32" s="527"/>
      <c r="C32" s="291" t="s">
        <v>2935</v>
      </c>
      <c r="D32" s="305" t="s">
        <v>3177</v>
      </c>
      <c r="E32" s="746"/>
      <c r="G32" s="525" t="s">
        <v>2938</v>
      </c>
      <c r="H32" s="527"/>
      <c r="I32" s="291" t="s">
        <v>2935</v>
      </c>
      <c r="J32" s="305" t="s">
        <v>3178</v>
      </c>
      <c r="K32" s="746"/>
    </row>
    <row r="33" spans="1:11" x14ac:dyDescent="0.25">
      <c r="A33" s="528"/>
      <c r="B33" s="527"/>
      <c r="C33" s="291" t="s">
        <v>2939</v>
      </c>
      <c r="D33" s="305" t="s">
        <v>3185</v>
      </c>
      <c r="E33" s="746"/>
      <c r="G33" s="528"/>
      <c r="H33" s="527"/>
      <c r="I33" s="291" t="s">
        <v>2939</v>
      </c>
      <c r="J33" s="305" t="s">
        <v>3185</v>
      </c>
      <c r="K33" s="746"/>
    </row>
    <row r="34" spans="1:11" ht="25.5" x14ac:dyDescent="0.25">
      <c r="A34" s="528"/>
      <c r="B34" s="527"/>
      <c r="C34" s="290" t="s">
        <v>2940</v>
      </c>
      <c r="D34" s="306">
        <v>43160</v>
      </c>
      <c r="E34" s="746"/>
      <c r="G34" s="528"/>
      <c r="H34" s="527"/>
      <c r="I34" s="290" t="s">
        <v>2940</v>
      </c>
      <c r="J34" s="306">
        <v>37503</v>
      </c>
      <c r="K34" s="746"/>
    </row>
    <row r="35" spans="1:11" ht="15" customHeight="1" x14ac:dyDescent="0.25">
      <c r="A35" s="718" t="s">
        <v>2941</v>
      </c>
      <c r="B35" s="718"/>
      <c r="C35" s="718"/>
      <c r="D35" s="718"/>
      <c r="E35" s="746"/>
      <c r="G35" s="713" t="s">
        <v>2941</v>
      </c>
      <c r="H35" s="714"/>
      <c r="I35" s="714"/>
      <c r="J35" s="737"/>
      <c r="K35" s="746"/>
    </row>
    <row r="36" spans="1:11" x14ac:dyDescent="0.25">
      <c r="A36" s="294" t="s">
        <v>3266</v>
      </c>
      <c r="B36" s="295" t="s">
        <v>3262</v>
      </c>
      <c r="C36" s="317"/>
      <c r="D36" s="319"/>
      <c r="E36" s="747"/>
      <c r="G36" s="320" t="s">
        <v>3186</v>
      </c>
      <c r="H36" s="308" t="s">
        <v>3187</v>
      </c>
      <c r="I36" s="308"/>
      <c r="J36" s="309"/>
      <c r="K36" s="747"/>
    </row>
    <row r="37" spans="1:11" ht="15" customHeight="1" outlineLevel="1" x14ac:dyDescent="0.25">
      <c r="A37" s="294" t="s">
        <v>3265</v>
      </c>
      <c r="B37" s="295" t="s">
        <v>3263</v>
      </c>
      <c r="C37" s="295"/>
      <c r="D37" s="311"/>
      <c r="E37" s="747"/>
      <c r="G37" s="294" t="s">
        <v>3188</v>
      </c>
      <c r="H37" s="295" t="s">
        <v>3189</v>
      </c>
      <c r="I37" s="295"/>
      <c r="J37" s="311"/>
      <c r="K37" s="747"/>
    </row>
    <row r="38" spans="1:11" ht="15" customHeight="1" outlineLevel="1" x14ac:dyDescent="0.25">
      <c r="A38" s="294" t="s">
        <v>3264</v>
      </c>
      <c r="B38" s="295" t="s">
        <v>3205</v>
      </c>
      <c r="C38" s="295"/>
      <c r="D38" s="311"/>
      <c r="E38" s="747"/>
      <c r="G38" s="294" t="s">
        <v>3190</v>
      </c>
      <c r="H38" s="295" t="s">
        <v>3191</v>
      </c>
      <c r="I38" s="295"/>
      <c r="J38" s="311"/>
      <c r="K38" s="747"/>
    </row>
    <row r="39" spans="1:11" ht="15" customHeight="1" outlineLevel="1" x14ac:dyDescent="0.25">
      <c r="A39" s="294" t="s">
        <v>3260</v>
      </c>
      <c r="B39" s="295" t="s">
        <v>3261</v>
      </c>
      <c r="C39" s="295"/>
      <c r="D39" s="311"/>
      <c r="E39" s="747"/>
      <c r="G39" s="294" t="s">
        <v>3192</v>
      </c>
      <c r="H39" s="295" t="s">
        <v>3193</v>
      </c>
      <c r="I39" s="295"/>
      <c r="J39" s="311"/>
      <c r="K39" s="747"/>
    </row>
    <row r="40" spans="1:11" ht="15" customHeight="1" outlineLevel="1" x14ac:dyDescent="0.25">
      <c r="A40" s="294"/>
      <c r="B40" s="295"/>
      <c r="C40" s="295"/>
      <c r="D40" s="311"/>
      <c r="E40" s="747"/>
      <c r="G40" s="294" t="s">
        <v>3194</v>
      </c>
      <c r="H40" s="295" t="s">
        <v>3195</v>
      </c>
      <c r="I40" s="295"/>
      <c r="J40" s="311"/>
      <c r="K40" s="747"/>
    </row>
    <row r="41" spans="1:11" ht="15" customHeight="1" outlineLevel="1" x14ac:dyDescent="0.25">
      <c r="A41" s="294"/>
      <c r="B41" s="295"/>
      <c r="C41" s="295"/>
      <c r="D41" s="311"/>
      <c r="E41" s="747"/>
      <c r="G41" s="294" t="s">
        <v>3196</v>
      </c>
      <c r="H41" s="295" t="s">
        <v>3197</v>
      </c>
      <c r="I41" s="295"/>
      <c r="J41" s="311"/>
      <c r="K41" s="747"/>
    </row>
    <row r="42" spans="1:11" ht="15" customHeight="1" outlineLevel="1" x14ac:dyDescent="0.25">
      <c r="A42" s="294" t="s">
        <v>3259</v>
      </c>
      <c r="B42" s="295"/>
      <c r="C42" s="295"/>
      <c r="D42" s="311"/>
      <c r="E42" s="747"/>
      <c r="G42" s="294" t="s">
        <v>3198</v>
      </c>
      <c r="H42" s="295" t="s">
        <v>3199</v>
      </c>
      <c r="I42" s="295"/>
      <c r="J42" s="311"/>
      <c r="K42" s="747"/>
    </row>
    <row r="43" spans="1:11" ht="15" customHeight="1" outlineLevel="1" x14ac:dyDescent="0.25">
      <c r="A43" s="294"/>
      <c r="B43" s="295"/>
      <c r="C43" s="295"/>
      <c r="D43" s="311"/>
      <c r="E43" s="747"/>
      <c r="G43" s="294"/>
      <c r="H43" s="295"/>
      <c r="I43" s="295"/>
      <c r="J43" s="311"/>
      <c r="K43" s="747"/>
    </row>
    <row r="44" spans="1:11" ht="15" customHeight="1" outlineLevel="1" x14ac:dyDescent="0.25">
      <c r="A44" s="294"/>
      <c r="B44" s="295"/>
      <c r="C44" s="295"/>
      <c r="D44" s="311"/>
      <c r="E44" s="747"/>
      <c r="G44" s="294" t="s">
        <v>3200</v>
      </c>
      <c r="H44" s="295"/>
      <c r="I44" s="295"/>
      <c r="J44" s="311"/>
      <c r="K44" s="747"/>
    </row>
    <row r="45" spans="1:11" ht="15" customHeight="1" outlineLevel="1" x14ac:dyDescent="0.25">
      <c r="A45" s="294"/>
      <c r="B45" s="295"/>
      <c r="C45" s="295"/>
      <c r="D45" s="311"/>
      <c r="E45" s="747"/>
      <c r="G45" s="294"/>
      <c r="H45" s="295"/>
      <c r="I45" s="295"/>
      <c r="J45" s="311"/>
      <c r="K45" s="747"/>
    </row>
    <row r="46" spans="1:11" ht="15" customHeight="1" outlineLevel="1" x14ac:dyDescent="0.25">
      <c r="A46" s="294"/>
      <c r="B46" s="295"/>
      <c r="C46" s="295"/>
      <c r="D46" s="311"/>
      <c r="E46" s="747"/>
      <c r="G46" s="294"/>
      <c r="H46" s="295"/>
      <c r="I46" s="295"/>
      <c r="J46" s="311"/>
      <c r="K46" s="747"/>
    </row>
    <row r="47" spans="1:11" ht="15" customHeight="1" outlineLevel="1" x14ac:dyDescent="0.25">
      <c r="A47" s="294"/>
      <c r="B47" s="295"/>
      <c r="C47" s="295"/>
      <c r="D47" s="311"/>
      <c r="E47" s="747"/>
      <c r="G47" s="294"/>
      <c r="H47" s="295"/>
      <c r="I47" s="295"/>
      <c r="J47" s="311"/>
      <c r="K47" s="747"/>
    </row>
    <row r="48" spans="1:11" ht="15" customHeight="1" outlineLevel="1" x14ac:dyDescent="0.25">
      <c r="A48" s="294"/>
      <c r="B48" s="295"/>
      <c r="C48" s="295"/>
      <c r="D48" s="311"/>
      <c r="E48" s="747"/>
      <c r="G48" s="294"/>
      <c r="H48" s="295"/>
      <c r="I48" s="295"/>
      <c r="J48" s="311"/>
      <c r="K48" s="747"/>
    </row>
    <row r="49" spans="1:11" ht="15" customHeight="1" outlineLevel="1" x14ac:dyDescent="0.25">
      <c r="A49" s="294"/>
      <c r="B49" s="295"/>
      <c r="C49" s="295"/>
      <c r="D49" s="311"/>
      <c r="E49" s="747"/>
      <c r="G49" s="294"/>
      <c r="H49" s="295"/>
      <c r="I49" s="295"/>
      <c r="J49" s="311"/>
      <c r="K49" s="747"/>
    </row>
    <row r="50" spans="1:11" ht="15" customHeight="1" outlineLevel="1" x14ac:dyDescent="0.25">
      <c r="A50" s="294"/>
      <c r="B50" s="295"/>
      <c r="C50" s="295"/>
      <c r="D50" s="311"/>
      <c r="E50" s="747"/>
      <c r="G50" s="294"/>
      <c r="H50" s="295"/>
      <c r="I50" s="295"/>
      <c r="J50" s="311"/>
      <c r="K50" s="747"/>
    </row>
    <row r="51" spans="1:11" ht="15" customHeight="1" outlineLevel="1" x14ac:dyDescent="0.25">
      <c r="A51" s="294"/>
      <c r="B51" s="295"/>
      <c r="C51" s="295"/>
      <c r="D51" s="311"/>
      <c r="E51" s="747"/>
      <c r="G51" s="294"/>
      <c r="H51" s="295"/>
      <c r="I51" s="295"/>
      <c r="J51" s="311"/>
      <c r="K51" s="747"/>
    </row>
    <row r="52" spans="1:11" ht="15" customHeight="1" outlineLevel="1" x14ac:dyDescent="0.25">
      <c r="A52" s="294"/>
      <c r="B52" s="295"/>
      <c r="C52" s="295"/>
      <c r="D52" s="311"/>
      <c r="E52" s="747"/>
      <c r="G52" s="294"/>
      <c r="H52" s="295"/>
      <c r="I52" s="295"/>
      <c r="J52" s="311"/>
      <c r="K52" s="747"/>
    </row>
    <row r="53" spans="1:11" ht="15" customHeight="1" outlineLevel="1" x14ac:dyDescent="0.25">
      <c r="A53" s="294"/>
      <c r="B53" s="295"/>
      <c r="C53" s="295"/>
      <c r="D53" s="311"/>
      <c r="E53" s="747"/>
      <c r="G53" s="294"/>
      <c r="H53" s="295"/>
      <c r="I53" s="295"/>
      <c r="J53" s="311"/>
      <c r="K53" s="747"/>
    </row>
    <row r="54" spans="1:11" ht="15" customHeight="1" outlineLevel="1" x14ac:dyDescent="0.25">
      <c r="A54" s="294"/>
      <c r="B54" s="295"/>
      <c r="C54" s="295"/>
      <c r="D54" s="311"/>
      <c r="E54" s="747"/>
      <c r="G54" s="294"/>
      <c r="H54" s="295"/>
      <c r="I54" s="295"/>
      <c r="J54" s="311"/>
      <c r="K54" s="747"/>
    </row>
    <row r="55" spans="1:11" ht="15" customHeight="1" outlineLevel="1" x14ac:dyDescent="0.25">
      <c r="A55" s="294"/>
      <c r="B55" s="295"/>
      <c r="C55" s="295"/>
      <c r="D55" s="311"/>
      <c r="E55" s="747"/>
      <c r="G55" s="294"/>
      <c r="H55" s="295"/>
      <c r="I55" s="295"/>
      <c r="J55" s="311"/>
      <c r="K55" s="747"/>
    </row>
    <row r="56" spans="1:11" ht="15.75" customHeight="1" outlineLevel="1" x14ac:dyDescent="0.25">
      <c r="A56" s="296"/>
      <c r="B56" s="297"/>
      <c r="C56" s="297"/>
      <c r="D56" s="313"/>
      <c r="E56" s="747"/>
      <c r="G56" s="296"/>
      <c r="H56" s="297"/>
      <c r="I56" s="297"/>
      <c r="J56" s="313"/>
      <c r="K56" s="747"/>
    </row>
    <row r="57" spans="1:11" ht="15" customHeight="1" x14ac:dyDescent="0.25">
      <c r="A57" s="515" t="s">
        <v>3007</v>
      </c>
      <c r="B57" s="516"/>
      <c r="C57" s="516"/>
      <c r="D57" s="517"/>
      <c r="E57" s="301"/>
      <c r="G57" s="706" t="s">
        <v>3007</v>
      </c>
      <c r="H57" s="707"/>
      <c r="I57" s="707"/>
      <c r="J57" s="523"/>
      <c r="K57" s="301"/>
    </row>
    <row r="58" spans="1:11" ht="15" customHeight="1" x14ac:dyDescent="0.25">
      <c r="A58" s="551" t="s">
        <v>21</v>
      </c>
      <c r="B58" s="730"/>
      <c r="C58" s="731"/>
      <c r="D58" s="305" t="s">
        <v>3140</v>
      </c>
      <c r="E58" s="302"/>
      <c r="G58" s="525" t="s">
        <v>21</v>
      </c>
      <c r="H58" s="526"/>
      <c r="I58" s="526"/>
      <c r="J58" s="305" t="s">
        <v>3184</v>
      </c>
      <c r="K58" s="302"/>
    </row>
    <row r="59" spans="1:11" ht="15" customHeight="1" x14ac:dyDescent="0.25">
      <c r="A59" s="525" t="s">
        <v>3005</v>
      </c>
      <c r="B59" s="527"/>
      <c r="C59" s="291" t="s">
        <v>3004</v>
      </c>
      <c r="D59" s="305" t="s">
        <v>3127</v>
      </c>
      <c r="E59" s="302"/>
      <c r="G59" s="525" t="s">
        <v>3005</v>
      </c>
      <c r="H59" s="527"/>
      <c r="I59" s="291" t="s">
        <v>3004</v>
      </c>
      <c r="J59" s="305" t="s">
        <v>3127</v>
      </c>
      <c r="K59" s="302"/>
    </row>
    <row r="60" spans="1:11" ht="15" customHeight="1" x14ac:dyDescent="0.25">
      <c r="A60" s="528"/>
      <c r="B60" s="527"/>
      <c r="C60" s="291" t="s">
        <v>19</v>
      </c>
      <c r="D60" s="305" t="s">
        <v>3138</v>
      </c>
      <c r="E60" s="302"/>
      <c r="G60" s="528"/>
      <c r="H60" s="527"/>
      <c r="I60" s="291" t="s">
        <v>19</v>
      </c>
      <c r="J60" s="305" t="s">
        <v>3201</v>
      </c>
      <c r="K60" s="302"/>
    </row>
    <row r="61" spans="1:11" ht="15" customHeight="1" thickBot="1" x14ac:dyDescent="0.3">
      <c r="A61" s="521"/>
      <c r="B61" s="741"/>
      <c r="C61" s="293" t="s">
        <v>2939</v>
      </c>
      <c r="D61" s="304" t="s">
        <v>3139</v>
      </c>
      <c r="E61" s="303"/>
      <c r="G61" s="521"/>
      <c r="H61" s="741"/>
      <c r="I61" s="293" t="s">
        <v>2939</v>
      </c>
      <c r="J61" s="304" t="s">
        <v>3202</v>
      </c>
      <c r="K61" s="303"/>
    </row>
    <row r="62" spans="1:11" ht="15.75" thickBot="1" x14ac:dyDescent="0.3">
      <c r="A62" s="738"/>
      <c r="B62" s="739"/>
      <c r="C62" s="739"/>
      <c r="D62" s="739"/>
      <c r="E62" s="740"/>
      <c r="G62" s="738"/>
      <c r="H62" s="739"/>
      <c r="I62" s="739"/>
      <c r="J62" s="739"/>
      <c r="K62" s="740"/>
    </row>
    <row r="63" spans="1:11" ht="15" customHeight="1" outlineLevel="1" collapsed="1" x14ac:dyDescent="0.25">
      <c r="A63" s="506" t="s">
        <v>2937</v>
      </c>
      <c r="B63" s="507"/>
      <c r="C63" s="507"/>
      <c r="D63" s="508"/>
      <c r="E63" s="745" t="s">
        <v>71</v>
      </c>
      <c r="G63" s="742" t="s">
        <v>2937</v>
      </c>
      <c r="H63" s="743"/>
      <c r="I63" s="743"/>
      <c r="J63" s="744"/>
      <c r="K63" s="745" t="s">
        <v>71</v>
      </c>
    </row>
    <row r="64" spans="1:11" ht="15" customHeight="1" outlineLevel="1" x14ac:dyDescent="0.25">
      <c r="A64" s="551" t="s">
        <v>21</v>
      </c>
      <c r="B64" s="730"/>
      <c r="C64" s="731"/>
      <c r="D64" s="305" t="s">
        <v>3210</v>
      </c>
      <c r="E64" s="746"/>
      <c r="G64" s="525" t="s">
        <v>21</v>
      </c>
      <c r="H64" s="526"/>
      <c r="I64" s="526"/>
      <c r="J64" s="414" t="s">
        <v>3273</v>
      </c>
      <c r="K64" s="746"/>
    </row>
    <row r="65" spans="1:11" ht="15" customHeight="1" outlineLevel="1" x14ac:dyDescent="0.25">
      <c r="A65" s="525" t="s">
        <v>2938</v>
      </c>
      <c r="B65" s="527"/>
      <c r="C65" s="291" t="s">
        <v>2935</v>
      </c>
      <c r="D65" s="305" t="s">
        <v>3177</v>
      </c>
      <c r="E65" s="746"/>
      <c r="G65" s="525" t="s">
        <v>2938</v>
      </c>
      <c r="H65" s="527"/>
      <c r="I65" s="291" t="s">
        <v>2935</v>
      </c>
      <c r="J65" s="305" t="s">
        <v>3178</v>
      </c>
      <c r="K65" s="746"/>
    </row>
    <row r="66" spans="1:11" ht="15" customHeight="1" outlineLevel="1" x14ac:dyDescent="0.25">
      <c r="A66" s="528"/>
      <c r="B66" s="527"/>
      <c r="C66" s="291" t="s">
        <v>2939</v>
      </c>
      <c r="D66" s="305" t="s">
        <v>3211</v>
      </c>
      <c r="E66" s="746"/>
      <c r="G66" s="528"/>
      <c r="H66" s="527"/>
      <c r="I66" s="291" t="s">
        <v>2939</v>
      </c>
      <c r="J66" s="305" t="s">
        <v>3203</v>
      </c>
      <c r="K66" s="746"/>
    </row>
    <row r="67" spans="1:11" ht="15" customHeight="1" outlineLevel="1" x14ac:dyDescent="0.25">
      <c r="A67" s="532"/>
      <c r="B67" s="533"/>
      <c r="C67" s="315" t="s">
        <v>2940</v>
      </c>
      <c r="D67" s="316">
        <v>40909</v>
      </c>
      <c r="E67" s="746"/>
      <c r="G67" s="528"/>
      <c r="H67" s="527"/>
      <c r="I67" s="290" t="s">
        <v>2940</v>
      </c>
      <c r="J67" s="306">
        <v>40909</v>
      </c>
      <c r="K67" s="746"/>
    </row>
    <row r="68" spans="1:11" ht="15" customHeight="1" outlineLevel="1" collapsed="1" x14ac:dyDescent="0.25">
      <c r="A68" s="748" t="s">
        <v>2941</v>
      </c>
      <c r="B68" s="516"/>
      <c r="C68" s="516"/>
      <c r="D68" s="517"/>
      <c r="E68" s="747"/>
      <c r="G68" s="713" t="s">
        <v>2941</v>
      </c>
      <c r="H68" s="714"/>
      <c r="I68" s="714"/>
      <c r="J68" s="737"/>
      <c r="K68" s="746"/>
    </row>
    <row r="69" spans="1:11" ht="15" customHeight="1" outlineLevel="1" x14ac:dyDescent="0.25">
      <c r="A69" s="330" t="s">
        <v>3266</v>
      </c>
      <c r="B69" s="334" t="s">
        <v>3267</v>
      </c>
      <c r="D69" s="319"/>
      <c r="E69" s="747"/>
      <c r="G69" s="320" t="s">
        <v>3274</v>
      </c>
      <c r="H69" s="323" t="s">
        <v>3275</v>
      </c>
      <c r="I69" s="308"/>
      <c r="J69" s="309"/>
      <c r="K69" s="746"/>
    </row>
    <row r="70" spans="1:11" ht="15" customHeight="1" outlineLevel="1" x14ac:dyDescent="0.25">
      <c r="A70" s="332" t="s">
        <v>3268</v>
      </c>
      <c r="B70" s="331" t="s">
        <v>3212</v>
      </c>
      <c r="C70" s="331"/>
      <c r="D70" s="311"/>
      <c r="E70" s="747"/>
      <c r="G70" s="294" t="s">
        <v>3276</v>
      </c>
      <c r="H70" s="295" t="s">
        <v>3277</v>
      </c>
      <c r="I70" s="295"/>
      <c r="J70" s="311"/>
      <c r="K70" s="746"/>
    </row>
    <row r="71" spans="1:11" ht="15" customHeight="1" outlineLevel="1" x14ac:dyDescent="0.25">
      <c r="A71" s="332" t="s">
        <v>3213</v>
      </c>
      <c r="B71" s="333" t="s">
        <v>3214</v>
      </c>
      <c r="C71" s="333"/>
      <c r="D71" s="311"/>
      <c r="E71" s="747"/>
      <c r="G71" s="294" t="s">
        <v>3278</v>
      </c>
      <c r="H71" s="295" t="s">
        <v>3279</v>
      </c>
      <c r="I71" s="295"/>
      <c r="J71" s="311"/>
      <c r="K71" s="746"/>
    </row>
    <row r="72" spans="1:11" ht="15" customHeight="1" outlineLevel="1" x14ac:dyDescent="0.25">
      <c r="A72" s="332" t="s">
        <v>3215</v>
      </c>
      <c r="B72" s="333" t="s">
        <v>3216</v>
      </c>
      <c r="C72" s="333"/>
      <c r="D72" s="311"/>
      <c r="E72" s="747"/>
      <c r="G72" s="294" t="s">
        <v>3280</v>
      </c>
      <c r="H72" s="295" t="s">
        <v>3281</v>
      </c>
      <c r="I72" s="295"/>
      <c r="J72" s="311"/>
      <c r="K72" s="746"/>
    </row>
    <row r="73" spans="1:11" ht="15" customHeight="1" outlineLevel="1" collapsed="1" x14ac:dyDescent="0.25">
      <c r="A73" s="332" t="s">
        <v>3217</v>
      </c>
      <c r="B73" s="333" t="s">
        <v>3218</v>
      </c>
      <c r="C73" s="333"/>
      <c r="D73" s="311"/>
      <c r="E73" s="747"/>
      <c r="G73" s="294" t="s">
        <v>3282</v>
      </c>
      <c r="H73" s="295" t="s">
        <v>3283</v>
      </c>
      <c r="I73" s="295"/>
      <c r="J73" s="311"/>
      <c r="K73" s="746"/>
    </row>
    <row r="74" spans="1:11" ht="15" customHeight="1" outlineLevel="1" x14ac:dyDescent="0.25">
      <c r="A74" s="332"/>
      <c r="B74" s="333"/>
      <c r="C74" s="333"/>
      <c r="D74" s="311"/>
      <c r="E74" s="747"/>
      <c r="G74" s="294"/>
      <c r="H74" s="295"/>
      <c r="I74" s="295"/>
      <c r="J74" s="311"/>
      <c r="K74" s="746"/>
    </row>
    <row r="75" spans="1:11" ht="15" customHeight="1" outlineLevel="1" x14ac:dyDescent="0.25">
      <c r="A75" s="332" t="s">
        <v>3219</v>
      </c>
      <c r="B75" s="333"/>
      <c r="C75" s="333"/>
      <c r="D75" s="311"/>
      <c r="E75" s="747"/>
      <c r="G75" s="294" t="s">
        <v>3284</v>
      </c>
      <c r="H75" s="295"/>
      <c r="I75" s="295"/>
      <c r="J75" s="311"/>
      <c r="K75" s="746"/>
    </row>
    <row r="76" spans="1:11" ht="15" customHeight="1" outlineLevel="1" x14ac:dyDescent="0.25">
      <c r="A76" s="294"/>
      <c r="B76" s="295"/>
      <c r="C76" s="295"/>
      <c r="D76" s="311"/>
      <c r="E76" s="747"/>
      <c r="G76" s="294"/>
      <c r="H76" s="295"/>
      <c r="I76" s="295"/>
      <c r="J76" s="311"/>
      <c r="K76" s="746"/>
    </row>
    <row r="77" spans="1:11" ht="15" customHeight="1" outlineLevel="1" x14ac:dyDescent="0.25">
      <c r="A77" s="294"/>
      <c r="B77" s="295"/>
      <c r="C77" s="295"/>
      <c r="D77" s="311"/>
      <c r="E77" s="747"/>
      <c r="G77" s="294"/>
      <c r="H77" s="295"/>
      <c r="I77" s="295"/>
      <c r="J77" s="311"/>
      <c r="K77" s="746"/>
    </row>
    <row r="78" spans="1:11" ht="15" customHeight="1" outlineLevel="1" collapsed="1" x14ac:dyDescent="0.25">
      <c r="A78" s="294"/>
      <c r="B78" s="295"/>
      <c r="C78" s="295"/>
      <c r="D78" s="311"/>
      <c r="E78" s="747"/>
      <c r="G78" s="294"/>
      <c r="H78" s="295"/>
      <c r="I78" s="295"/>
      <c r="J78" s="311"/>
      <c r="K78" s="746"/>
    </row>
    <row r="79" spans="1:11" ht="15" customHeight="1" outlineLevel="1" x14ac:dyDescent="0.25">
      <c r="A79" s="294"/>
      <c r="B79" s="295"/>
      <c r="C79" s="295"/>
      <c r="D79" s="311"/>
      <c r="E79" s="747"/>
      <c r="G79" s="294"/>
      <c r="H79" s="295"/>
      <c r="I79" s="295"/>
      <c r="J79" s="311"/>
      <c r="K79" s="746"/>
    </row>
    <row r="80" spans="1:11" ht="15" customHeight="1" outlineLevel="1" x14ac:dyDescent="0.25">
      <c r="A80" s="294"/>
      <c r="B80" s="295"/>
      <c r="C80" s="295"/>
      <c r="D80" s="311"/>
      <c r="E80" s="747"/>
      <c r="G80" s="294"/>
      <c r="H80" s="295"/>
      <c r="I80" s="295"/>
      <c r="J80" s="311"/>
      <c r="K80" s="746"/>
    </row>
    <row r="81" spans="1:11" ht="15" customHeight="1" outlineLevel="1" x14ac:dyDescent="0.25">
      <c r="A81" s="294"/>
      <c r="B81" s="295"/>
      <c r="C81" s="295"/>
      <c r="D81" s="311"/>
      <c r="E81" s="747"/>
      <c r="G81" s="294"/>
      <c r="H81" s="295"/>
      <c r="I81" s="295"/>
      <c r="J81" s="311"/>
      <c r="K81" s="746"/>
    </row>
    <row r="82" spans="1:11" ht="15" customHeight="1" outlineLevel="1" x14ac:dyDescent="0.25">
      <c r="A82" s="294"/>
      <c r="B82" s="295"/>
      <c r="C82" s="295"/>
      <c r="D82" s="311"/>
      <c r="E82" s="747"/>
      <c r="G82" s="294"/>
      <c r="H82" s="295"/>
      <c r="I82" s="295"/>
      <c r="J82" s="311"/>
      <c r="K82" s="746"/>
    </row>
    <row r="83" spans="1:11" outlineLevel="1" x14ac:dyDescent="0.25">
      <c r="A83" s="294"/>
      <c r="B83" s="295"/>
      <c r="C83" s="295"/>
      <c r="D83" s="311"/>
      <c r="E83" s="747"/>
      <c r="G83" s="294"/>
      <c r="H83" s="295"/>
      <c r="I83" s="295"/>
      <c r="J83" s="311"/>
      <c r="K83" s="746"/>
    </row>
    <row r="84" spans="1:11" ht="15" customHeight="1" outlineLevel="1" collapsed="1" x14ac:dyDescent="0.25">
      <c r="A84" s="294"/>
      <c r="B84" s="295"/>
      <c r="C84" s="295"/>
      <c r="D84" s="311"/>
      <c r="E84" s="747"/>
      <c r="G84" s="294"/>
      <c r="H84" s="295"/>
      <c r="I84" s="295"/>
      <c r="J84" s="311"/>
      <c r="K84" s="746"/>
    </row>
    <row r="85" spans="1:11" outlineLevel="1" x14ac:dyDescent="0.25">
      <c r="A85" s="294"/>
      <c r="B85" s="295"/>
      <c r="C85" s="295"/>
      <c r="D85" s="311"/>
      <c r="E85" s="747"/>
      <c r="G85" s="294"/>
      <c r="H85" s="295"/>
      <c r="I85" s="295"/>
      <c r="J85" s="311"/>
      <c r="K85" s="746"/>
    </row>
    <row r="86" spans="1:11" outlineLevel="1" x14ac:dyDescent="0.25">
      <c r="A86" s="294"/>
      <c r="B86" s="295"/>
      <c r="C86" s="295"/>
      <c r="D86" s="311"/>
      <c r="E86" s="747"/>
      <c r="G86" s="294"/>
      <c r="H86" s="295"/>
      <c r="I86" s="295"/>
      <c r="J86" s="311"/>
      <c r="K86" s="746"/>
    </row>
    <row r="87" spans="1:11" outlineLevel="1" x14ac:dyDescent="0.25">
      <c r="A87" s="294"/>
      <c r="B87" s="295"/>
      <c r="C87" s="295"/>
      <c r="D87" s="311"/>
      <c r="E87" s="747"/>
      <c r="G87" s="294"/>
      <c r="H87" s="295"/>
      <c r="I87" s="295"/>
      <c r="J87" s="311"/>
      <c r="K87" s="746"/>
    </row>
    <row r="88" spans="1:11" outlineLevel="1" x14ac:dyDescent="0.25">
      <c r="A88" s="294"/>
      <c r="B88" s="295"/>
      <c r="C88" s="295"/>
      <c r="D88" s="311"/>
      <c r="E88" s="747"/>
      <c r="G88" s="294"/>
      <c r="H88" s="295"/>
      <c r="I88" s="295"/>
      <c r="J88" s="311"/>
      <c r="K88" s="746"/>
    </row>
    <row r="89" spans="1:11" ht="15" customHeight="1" outlineLevel="1" thickBot="1" x14ac:dyDescent="0.3">
      <c r="A89" s="296"/>
      <c r="B89" s="297"/>
      <c r="C89" s="297"/>
      <c r="D89" s="313"/>
      <c r="E89" s="747"/>
      <c r="G89" s="296"/>
      <c r="H89" s="297"/>
      <c r="I89" s="297"/>
      <c r="J89" s="313"/>
      <c r="K89" s="746"/>
    </row>
    <row r="90" spans="1:11" ht="15" customHeight="1" outlineLevel="1" x14ac:dyDescent="0.25">
      <c r="A90" s="515" t="s">
        <v>3007</v>
      </c>
      <c r="B90" s="516"/>
      <c r="C90" s="516"/>
      <c r="D90" s="517"/>
      <c r="E90" s="301"/>
      <c r="G90" s="534" t="s">
        <v>3007</v>
      </c>
      <c r="H90" s="535"/>
      <c r="I90" s="535"/>
      <c r="J90" s="749"/>
      <c r="K90" s="314"/>
    </row>
    <row r="91" spans="1:11" ht="15" customHeight="1" outlineLevel="2" x14ac:dyDescent="0.25">
      <c r="A91" s="551" t="s">
        <v>21</v>
      </c>
      <c r="B91" s="730"/>
      <c r="C91" s="731"/>
      <c r="D91" s="305" t="s">
        <v>3210</v>
      </c>
      <c r="E91" s="302"/>
      <c r="G91" s="525" t="s">
        <v>21</v>
      </c>
      <c r="H91" s="526"/>
      <c r="I91" s="526"/>
      <c r="J91" s="414" t="s">
        <v>3273</v>
      </c>
      <c r="K91" s="302"/>
    </row>
    <row r="92" spans="1:11" ht="28.5" customHeight="1" outlineLevel="2" x14ac:dyDescent="0.25">
      <c r="A92" s="525" t="s">
        <v>3005</v>
      </c>
      <c r="B92" s="527"/>
      <c r="C92" s="291" t="s">
        <v>3004</v>
      </c>
      <c r="D92" s="305" t="s">
        <v>3127</v>
      </c>
      <c r="E92" s="302"/>
      <c r="G92" s="525" t="s">
        <v>3005</v>
      </c>
      <c r="H92" s="527"/>
      <c r="I92" s="291" t="s">
        <v>3004</v>
      </c>
      <c r="J92" s="414" t="s">
        <v>3158</v>
      </c>
      <c r="K92" s="302"/>
    </row>
    <row r="93" spans="1:11" ht="15" customHeight="1" outlineLevel="2" x14ac:dyDescent="0.25">
      <c r="A93" s="528"/>
      <c r="B93" s="527"/>
      <c r="C93" s="291" t="s">
        <v>19</v>
      </c>
      <c r="D93" s="305" t="s">
        <v>3138</v>
      </c>
      <c r="E93" s="302"/>
      <c r="G93" s="528"/>
      <c r="H93" s="527"/>
      <c r="I93" s="291" t="s">
        <v>19</v>
      </c>
      <c r="J93" s="414" t="s">
        <v>3201</v>
      </c>
      <c r="K93" s="302"/>
    </row>
    <row r="94" spans="1:11" ht="15" customHeight="1" outlineLevel="2" thickBot="1" x14ac:dyDescent="0.3">
      <c r="A94" s="521"/>
      <c r="B94" s="741"/>
      <c r="C94" s="293" t="s">
        <v>2939</v>
      </c>
      <c r="D94" s="304" t="s">
        <v>3206</v>
      </c>
      <c r="E94" s="303"/>
      <c r="G94" s="521"/>
      <c r="H94" s="741"/>
      <c r="I94" s="413" t="s">
        <v>2939</v>
      </c>
      <c r="J94" s="415" t="s">
        <v>3202</v>
      </c>
      <c r="K94" s="303"/>
    </row>
    <row r="95" spans="1:11" ht="15" customHeight="1" outlineLevel="2" thickBot="1" x14ac:dyDescent="0.3">
      <c r="A95" s="738"/>
      <c r="B95" s="739"/>
      <c r="C95" s="739"/>
      <c r="D95" s="739"/>
      <c r="E95" s="740"/>
      <c r="G95" s="534" t="s">
        <v>3007</v>
      </c>
      <c r="H95" s="535"/>
      <c r="I95" s="535"/>
      <c r="J95" s="749"/>
      <c r="K95" s="314"/>
    </row>
    <row r="96" spans="1:11" ht="15" customHeight="1" outlineLevel="2" x14ac:dyDescent="0.25">
      <c r="A96" s="534" t="s">
        <v>3007</v>
      </c>
      <c r="B96" s="535"/>
      <c r="C96" s="535"/>
      <c r="D96" s="749"/>
      <c r="E96" s="301"/>
      <c r="G96" s="525" t="s">
        <v>21</v>
      </c>
      <c r="H96" s="526"/>
      <c r="I96" s="526"/>
      <c r="J96" s="414" t="s">
        <v>3273</v>
      </c>
      <c r="K96" s="302"/>
    </row>
    <row r="97" spans="1:11" ht="24.75" customHeight="1" outlineLevel="2" x14ac:dyDescent="0.25">
      <c r="A97" s="551" t="s">
        <v>21</v>
      </c>
      <c r="B97" s="730"/>
      <c r="C97" s="731"/>
      <c r="D97" s="305" t="s">
        <v>3210</v>
      </c>
      <c r="E97" s="302"/>
      <c r="G97" s="525" t="s">
        <v>3005</v>
      </c>
      <c r="H97" s="527"/>
      <c r="I97" s="291" t="s">
        <v>3004</v>
      </c>
      <c r="J97" s="414" t="s">
        <v>3204</v>
      </c>
      <c r="K97" s="302"/>
    </row>
    <row r="98" spans="1:11" ht="17.25" customHeight="1" outlineLevel="2" x14ac:dyDescent="0.25">
      <c r="A98" s="525" t="s">
        <v>3005</v>
      </c>
      <c r="B98" s="527"/>
      <c r="C98" s="291" t="s">
        <v>3004</v>
      </c>
      <c r="D98" s="305" t="s">
        <v>3158</v>
      </c>
      <c r="E98" s="302"/>
      <c r="G98" s="528"/>
      <c r="H98" s="527"/>
      <c r="I98" s="291" t="s">
        <v>19</v>
      </c>
      <c r="J98" s="414" t="s">
        <v>3138</v>
      </c>
      <c r="K98" s="302"/>
    </row>
    <row r="99" spans="1:11" ht="25.5" customHeight="1" outlineLevel="2" thickBot="1" x14ac:dyDescent="0.3">
      <c r="A99" s="528"/>
      <c r="B99" s="527"/>
      <c r="C99" s="291" t="s">
        <v>19</v>
      </c>
      <c r="D99" s="305" t="s">
        <v>3201</v>
      </c>
      <c r="E99" s="302"/>
      <c r="G99" s="521"/>
      <c r="H99" s="741"/>
      <c r="I99" s="413" t="s">
        <v>2939</v>
      </c>
      <c r="J99" s="415" t="s">
        <v>3206</v>
      </c>
      <c r="K99" s="303"/>
    </row>
    <row r="100" spans="1:11" ht="15" customHeight="1" outlineLevel="2" thickBot="1" x14ac:dyDescent="0.3">
      <c r="A100" s="521"/>
      <c r="B100" s="741"/>
      <c r="C100" s="293" t="s">
        <v>2939</v>
      </c>
      <c r="D100" s="304" t="s">
        <v>3209</v>
      </c>
      <c r="E100" s="303"/>
      <c r="G100" s="706" t="s">
        <v>3007</v>
      </c>
      <c r="H100" s="707"/>
      <c r="I100" s="707"/>
      <c r="J100" s="523"/>
      <c r="K100" s="301"/>
    </row>
    <row r="101" spans="1:11" ht="15" customHeight="1" outlineLevel="2" x14ac:dyDescent="0.25">
      <c r="A101" s="534" t="s">
        <v>3007</v>
      </c>
      <c r="B101" s="535"/>
      <c r="C101" s="535"/>
      <c r="D101" s="749"/>
      <c r="E101" s="301"/>
      <c r="G101" s="525" t="s">
        <v>21</v>
      </c>
      <c r="H101" s="526"/>
      <c r="I101" s="526"/>
      <c r="J101" s="414" t="s">
        <v>3273</v>
      </c>
      <c r="K101" s="302"/>
    </row>
    <row r="102" spans="1:11" ht="15" customHeight="1" outlineLevel="2" x14ac:dyDescent="0.25">
      <c r="A102" s="551" t="s">
        <v>21</v>
      </c>
      <c r="B102" s="730"/>
      <c r="C102" s="731"/>
      <c r="D102" s="305" t="s">
        <v>3210</v>
      </c>
      <c r="E102" s="302"/>
      <c r="G102" s="525" t="s">
        <v>3005</v>
      </c>
      <c r="H102" s="527"/>
      <c r="I102" s="291" t="s">
        <v>3004</v>
      </c>
      <c r="J102" s="414" t="s">
        <v>3142</v>
      </c>
      <c r="K102" s="302"/>
    </row>
    <row r="103" spans="1:11" ht="15" customHeight="1" outlineLevel="2" x14ac:dyDescent="0.25">
      <c r="A103" s="525" t="s">
        <v>3005</v>
      </c>
      <c r="B103" s="527"/>
      <c r="C103" s="291" t="s">
        <v>3004</v>
      </c>
      <c r="D103" s="305" t="s">
        <v>3204</v>
      </c>
      <c r="E103" s="302"/>
      <c r="G103" s="528"/>
      <c r="H103" s="527"/>
      <c r="I103" s="291" t="s">
        <v>19</v>
      </c>
      <c r="J103" s="414" t="s">
        <v>3207</v>
      </c>
      <c r="K103" s="302"/>
    </row>
    <row r="104" spans="1:11" ht="15.75" outlineLevel="2" thickBot="1" x14ac:dyDescent="0.3">
      <c r="A104" s="528"/>
      <c r="B104" s="527"/>
      <c r="C104" s="291" t="s">
        <v>19</v>
      </c>
      <c r="D104" s="305" t="s">
        <v>3138</v>
      </c>
      <c r="E104" s="302"/>
      <c r="G104" s="521"/>
      <c r="H104" s="741"/>
      <c r="I104" s="413" t="s">
        <v>2939</v>
      </c>
      <c r="J104" s="415" t="s">
        <v>3285</v>
      </c>
      <c r="K104" s="303"/>
    </row>
    <row r="105" spans="1:11" ht="16.5" customHeight="1" outlineLevel="2" thickBot="1" x14ac:dyDescent="0.3">
      <c r="A105" s="521"/>
      <c r="B105" s="741"/>
      <c r="C105" s="293" t="s">
        <v>2939</v>
      </c>
      <c r="D105" s="304" t="s">
        <v>3139</v>
      </c>
      <c r="E105" s="303"/>
      <c r="G105" s="706" t="s">
        <v>3007</v>
      </c>
      <c r="H105" s="707"/>
      <c r="I105" s="707"/>
      <c r="J105" s="523"/>
      <c r="K105" s="301"/>
    </row>
    <row r="106" spans="1:11" ht="15" customHeight="1" outlineLevel="2" x14ac:dyDescent="0.25">
      <c r="A106" s="534" t="s">
        <v>3007</v>
      </c>
      <c r="B106" s="535"/>
      <c r="C106" s="535"/>
      <c r="D106" s="749"/>
      <c r="E106" s="314"/>
      <c r="G106" s="525" t="s">
        <v>21</v>
      </c>
      <c r="H106" s="526"/>
      <c r="I106" s="526"/>
      <c r="J106" s="414" t="s">
        <v>3273</v>
      </c>
      <c r="K106" s="302"/>
    </row>
    <row r="107" spans="1:11" ht="15" customHeight="1" outlineLevel="2" x14ac:dyDescent="0.25">
      <c r="A107" s="551" t="s">
        <v>21</v>
      </c>
      <c r="B107" s="730"/>
      <c r="C107" s="731"/>
      <c r="D107" s="305" t="s">
        <v>3210</v>
      </c>
      <c r="E107" s="302"/>
      <c r="G107" s="525" t="s">
        <v>3005</v>
      </c>
      <c r="H107" s="527"/>
      <c r="I107" s="291" t="s">
        <v>3004</v>
      </c>
      <c r="J107" s="414" t="s">
        <v>3208</v>
      </c>
      <c r="K107" s="302"/>
    </row>
    <row r="108" spans="1:11" ht="15" customHeight="1" outlineLevel="2" x14ac:dyDescent="0.25">
      <c r="A108" s="525" t="s">
        <v>3005</v>
      </c>
      <c r="B108" s="527"/>
      <c r="C108" s="291" t="s">
        <v>3004</v>
      </c>
      <c r="D108" s="305" t="s">
        <v>3142</v>
      </c>
      <c r="E108" s="302"/>
      <c r="G108" s="528"/>
      <c r="H108" s="527"/>
      <c r="I108" s="291" t="s">
        <v>19</v>
      </c>
      <c r="J108" s="414" t="s">
        <v>3201</v>
      </c>
      <c r="K108" s="302"/>
    </row>
    <row r="109" spans="1:11" ht="15" customHeight="1" outlineLevel="2" thickBot="1" x14ac:dyDescent="0.3">
      <c r="A109" s="528"/>
      <c r="B109" s="527"/>
      <c r="C109" s="291" t="s">
        <v>19</v>
      </c>
      <c r="D109" s="305" t="s">
        <v>3207</v>
      </c>
      <c r="E109" s="302"/>
      <c r="G109" s="521"/>
      <c r="H109" s="741"/>
      <c r="I109" s="413" t="s">
        <v>2939</v>
      </c>
      <c r="J109" s="415" t="s">
        <v>3209</v>
      </c>
      <c r="K109" s="303"/>
    </row>
    <row r="110" spans="1:11" ht="15.75" customHeight="1" outlineLevel="2" thickBot="1" x14ac:dyDescent="0.3">
      <c r="A110" s="521"/>
      <c r="B110" s="741"/>
      <c r="C110" s="293" t="s">
        <v>2939</v>
      </c>
      <c r="D110" s="304" t="s">
        <v>3228</v>
      </c>
      <c r="E110" s="303"/>
      <c r="G110" s="738"/>
      <c r="H110" s="739"/>
      <c r="I110" s="739"/>
      <c r="J110" s="739"/>
      <c r="K110" s="740"/>
    </row>
    <row r="111" spans="1:11" ht="15" customHeight="1" outlineLevel="1" x14ac:dyDescent="0.25">
      <c r="A111" s="750" t="s">
        <v>21</v>
      </c>
      <c r="B111" s="751"/>
      <c r="C111" s="752"/>
      <c r="D111" s="305" t="s">
        <v>3210</v>
      </c>
      <c r="E111" s="302"/>
      <c r="G111" s="742" t="s">
        <v>2937</v>
      </c>
      <c r="H111" s="743"/>
      <c r="I111" s="743"/>
      <c r="J111" s="744"/>
      <c r="K111" s="745" t="s">
        <v>71</v>
      </c>
    </row>
    <row r="112" spans="1:11" ht="15" customHeight="1" outlineLevel="1" x14ac:dyDescent="0.25">
      <c r="A112" s="525" t="s">
        <v>3005</v>
      </c>
      <c r="B112" s="527"/>
      <c r="C112" s="291" t="s">
        <v>3004</v>
      </c>
      <c r="D112" s="305" t="s">
        <v>3208</v>
      </c>
      <c r="E112" s="302"/>
      <c r="G112" s="525" t="s">
        <v>21</v>
      </c>
      <c r="H112" s="526"/>
      <c r="I112" s="526"/>
      <c r="J112" s="305" t="s">
        <v>3220</v>
      </c>
      <c r="K112" s="746"/>
    </row>
    <row r="113" spans="1:11" ht="15" customHeight="1" outlineLevel="1" x14ac:dyDescent="0.25">
      <c r="A113" s="528"/>
      <c r="B113" s="527"/>
      <c r="C113" s="291" t="s">
        <v>19</v>
      </c>
      <c r="D113" s="305" t="s">
        <v>3201</v>
      </c>
      <c r="E113" s="302"/>
      <c r="G113" s="525" t="s">
        <v>2938</v>
      </c>
      <c r="H113" s="527"/>
      <c r="I113" s="291" t="s">
        <v>2935</v>
      </c>
      <c r="J113" s="305" t="s">
        <v>3178</v>
      </c>
      <c r="K113" s="746"/>
    </row>
    <row r="114" spans="1:11" ht="15" customHeight="1" outlineLevel="1" thickBot="1" x14ac:dyDescent="0.3">
      <c r="A114" s="521"/>
      <c r="B114" s="741"/>
      <c r="C114" s="293" t="s">
        <v>2939</v>
      </c>
      <c r="D114" s="304" t="s">
        <v>3209</v>
      </c>
      <c r="E114" s="303"/>
      <c r="G114" s="528"/>
      <c r="H114" s="527"/>
      <c r="I114" s="291" t="s">
        <v>2939</v>
      </c>
      <c r="J114" s="305" t="s">
        <v>3203</v>
      </c>
      <c r="K114" s="746"/>
    </row>
    <row r="115" spans="1:11" ht="15" customHeight="1" outlineLevel="1" thickBot="1" x14ac:dyDescent="0.3">
      <c r="A115" s="738"/>
      <c r="B115" s="739"/>
      <c r="C115" s="739"/>
      <c r="D115" s="739"/>
      <c r="E115" s="740"/>
      <c r="G115" s="528"/>
      <c r="H115" s="527"/>
      <c r="I115" s="290" t="s">
        <v>2940</v>
      </c>
      <c r="J115" s="306">
        <v>41296</v>
      </c>
      <c r="K115" s="746"/>
    </row>
    <row r="116" spans="1:11" ht="15" customHeight="1" x14ac:dyDescent="0.25">
      <c r="A116" s="506" t="s">
        <v>2937</v>
      </c>
      <c r="B116" s="507"/>
      <c r="C116" s="507"/>
      <c r="D116" s="508"/>
      <c r="E116" s="745" t="s">
        <v>71</v>
      </c>
      <c r="G116" s="713" t="s">
        <v>2941</v>
      </c>
      <c r="H116" s="714"/>
      <c r="I116" s="714"/>
      <c r="J116" s="737"/>
      <c r="K116" s="746"/>
    </row>
    <row r="117" spans="1:11" ht="15" customHeight="1" outlineLevel="1" collapsed="1" x14ac:dyDescent="0.25">
      <c r="A117" s="551" t="s">
        <v>21</v>
      </c>
      <c r="B117" s="730"/>
      <c r="C117" s="731"/>
      <c r="D117" s="305" t="s">
        <v>3229</v>
      </c>
      <c r="E117" s="746"/>
      <c r="G117" s="320" t="s">
        <v>3221</v>
      </c>
      <c r="H117" s="308" t="s">
        <v>3222</v>
      </c>
      <c r="I117" s="308"/>
      <c r="J117" s="309"/>
      <c r="K117" s="747"/>
    </row>
    <row r="118" spans="1:11" ht="15" customHeight="1" outlineLevel="1" x14ac:dyDescent="0.25">
      <c r="A118" s="525" t="s">
        <v>2938</v>
      </c>
      <c r="B118" s="527"/>
      <c r="C118" s="291" t="s">
        <v>2935</v>
      </c>
      <c r="D118" s="305" t="s">
        <v>3177</v>
      </c>
      <c r="E118" s="746"/>
      <c r="G118" s="294" t="s">
        <v>3223</v>
      </c>
      <c r="H118" s="295" t="s">
        <v>3224</v>
      </c>
      <c r="I118" s="295"/>
      <c r="J118" s="311"/>
      <c r="K118" s="747"/>
    </row>
    <row r="119" spans="1:11" ht="15" customHeight="1" outlineLevel="1" x14ac:dyDescent="0.25">
      <c r="A119" s="528"/>
      <c r="B119" s="527"/>
      <c r="C119" s="291" t="s">
        <v>2939</v>
      </c>
      <c r="D119" s="305" t="s">
        <v>3203</v>
      </c>
      <c r="E119" s="746"/>
      <c r="G119" s="294" t="s">
        <v>3225</v>
      </c>
      <c r="H119" s="295" t="s">
        <v>3226</v>
      </c>
      <c r="I119" s="295"/>
      <c r="J119" s="311"/>
      <c r="K119" s="747"/>
    </row>
    <row r="120" spans="1:11" ht="15" customHeight="1" outlineLevel="1" x14ac:dyDescent="0.25">
      <c r="A120" s="528"/>
      <c r="B120" s="527"/>
      <c r="C120" s="290" t="s">
        <v>2940</v>
      </c>
      <c r="D120" s="316">
        <v>40909</v>
      </c>
      <c r="E120" s="746"/>
      <c r="G120" s="294"/>
      <c r="H120" s="295"/>
      <c r="I120" s="295"/>
      <c r="J120" s="311"/>
      <c r="K120" s="747"/>
    </row>
    <row r="121" spans="1:11" ht="15" customHeight="1" outlineLevel="1" x14ac:dyDescent="0.25">
      <c r="A121" s="515" t="s">
        <v>2941</v>
      </c>
      <c r="B121" s="516"/>
      <c r="C121" s="516"/>
      <c r="D121" s="517"/>
      <c r="E121" s="746"/>
      <c r="G121" s="294" t="s">
        <v>3227</v>
      </c>
      <c r="H121" s="295"/>
      <c r="I121" s="295"/>
      <c r="J121" s="311"/>
      <c r="K121" s="747"/>
    </row>
    <row r="122" spans="1:11" ht="15" customHeight="1" outlineLevel="1" collapsed="1" x14ac:dyDescent="0.25">
      <c r="A122" s="320" t="s">
        <v>3230</v>
      </c>
      <c r="B122" s="308" t="s">
        <v>3231</v>
      </c>
      <c r="C122" s="308"/>
      <c r="D122" s="309"/>
      <c r="E122" s="747"/>
      <c r="G122" s="294"/>
      <c r="H122" s="295"/>
      <c r="I122" s="295"/>
      <c r="J122" s="311"/>
      <c r="K122" s="747"/>
    </row>
    <row r="123" spans="1:11" ht="15" customHeight="1" outlineLevel="1" x14ac:dyDescent="0.25">
      <c r="A123" s="294" t="s">
        <v>3232</v>
      </c>
      <c r="B123" s="295" t="s">
        <v>3233</v>
      </c>
      <c r="C123" s="295"/>
      <c r="D123" s="311"/>
      <c r="E123" s="747"/>
      <c r="G123" s="294"/>
      <c r="H123" s="295"/>
      <c r="I123" s="295"/>
      <c r="J123" s="311"/>
      <c r="K123" s="747"/>
    </row>
    <row r="124" spans="1:11" ht="15" customHeight="1" outlineLevel="1" x14ac:dyDescent="0.25">
      <c r="A124" s="294" t="s">
        <v>3234</v>
      </c>
      <c r="B124" s="295" t="s">
        <v>3235</v>
      </c>
      <c r="C124" s="295"/>
      <c r="D124" s="311"/>
      <c r="E124" s="747"/>
      <c r="G124" s="294"/>
      <c r="H124" s="295"/>
      <c r="I124" s="295"/>
      <c r="J124" s="311"/>
      <c r="K124" s="747"/>
    </row>
    <row r="125" spans="1:11" ht="15" customHeight="1" outlineLevel="1" x14ac:dyDescent="0.25">
      <c r="A125" s="294" t="s">
        <v>3236</v>
      </c>
      <c r="B125" s="295" t="s">
        <v>3237</v>
      </c>
      <c r="C125" s="295"/>
      <c r="D125" s="311"/>
      <c r="E125" s="747"/>
      <c r="G125" s="294"/>
      <c r="H125" s="295"/>
      <c r="I125" s="295"/>
      <c r="J125" s="311"/>
      <c r="K125" s="747"/>
    </row>
    <row r="126" spans="1:11" ht="15" customHeight="1" outlineLevel="1" x14ac:dyDescent="0.25">
      <c r="A126" s="294"/>
      <c r="B126" s="295"/>
      <c r="C126" s="295"/>
      <c r="D126" s="311"/>
      <c r="E126" s="747"/>
      <c r="G126" s="294"/>
      <c r="H126" s="295"/>
      <c r="I126" s="295"/>
      <c r="J126" s="311"/>
      <c r="K126" s="747"/>
    </row>
    <row r="127" spans="1:11" ht="15" customHeight="1" outlineLevel="1" collapsed="1" x14ac:dyDescent="0.25">
      <c r="A127" s="294" t="s">
        <v>3238</v>
      </c>
      <c r="B127" s="295"/>
      <c r="C127" s="295"/>
      <c r="D127" s="311"/>
      <c r="E127" s="747"/>
      <c r="G127" s="294"/>
      <c r="H127" s="295"/>
      <c r="I127" s="295"/>
      <c r="J127" s="311"/>
      <c r="K127" s="747"/>
    </row>
    <row r="128" spans="1:11" ht="15" customHeight="1" outlineLevel="1" x14ac:dyDescent="0.25">
      <c r="A128" s="294" t="s">
        <v>3239</v>
      </c>
      <c r="B128" s="295"/>
      <c r="C128" s="295"/>
      <c r="D128" s="311"/>
      <c r="E128" s="747"/>
      <c r="G128" s="294"/>
      <c r="H128" s="295"/>
      <c r="I128" s="295"/>
      <c r="J128" s="311"/>
      <c r="K128" s="747"/>
    </row>
    <row r="129" spans="1:11" ht="15" customHeight="1" outlineLevel="1" x14ac:dyDescent="0.25">
      <c r="A129" s="294"/>
      <c r="B129" s="295"/>
      <c r="C129" s="295"/>
      <c r="D129" s="311"/>
      <c r="E129" s="747"/>
      <c r="G129" s="294"/>
      <c r="H129" s="295"/>
      <c r="I129" s="295"/>
      <c r="J129" s="311"/>
      <c r="K129" s="747"/>
    </row>
    <row r="130" spans="1:11" ht="15" customHeight="1" outlineLevel="1" x14ac:dyDescent="0.25">
      <c r="A130" s="294"/>
      <c r="B130" s="295"/>
      <c r="C130" s="295"/>
      <c r="D130" s="311"/>
      <c r="E130" s="747"/>
      <c r="G130" s="294"/>
      <c r="H130" s="295"/>
      <c r="I130" s="295"/>
      <c r="J130" s="311"/>
      <c r="K130" s="747"/>
    </row>
    <row r="131" spans="1:11" ht="15" customHeight="1" outlineLevel="1" x14ac:dyDescent="0.25">
      <c r="A131" s="294"/>
      <c r="B131" s="295"/>
      <c r="C131" s="295"/>
      <c r="D131" s="311"/>
      <c r="E131" s="747"/>
      <c r="G131" s="294"/>
      <c r="H131" s="295"/>
      <c r="I131" s="295"/>
      <c r="J131" s="311"/>
      <c r="K131" s="747"/>
    </row>
    <row r="132" spans="1:11" ht="15" customHeight="1" outlineLevel="1" x14ac:dyDescent="0.25">
      <c r="A132" s="294"/>
      <c r="B132" s="295"/>
      <c r="C132" s="295"/>
      <c r="D132" s="311"/>
      <c r="E132" s="747"/>
      <c r="G132" s="294"/>
      <c r="H132" s="295"/>
      <c r="I132" s="295"/>
      <c r="J132" s="311"/>
      <c r="K132" s="747"/>
    </row>
    <row r="133" spans="1:11" ht="15" customHeight="1" outlineLevel="1" x14ac:dyDescent="0.25">
      <c r="A133" s="294"/>
      <c r="B133" s="295"/>
      <c r="C133" s="295"/>
      <c r="D133" s="311"/>
      <c r="E133" s="747"/>
      <c r="G133" s="294"/>
      <c r="H133" s="295"/>
      <c r="I133" s="295"/>
      <c r="J133" s="311"/>
      <c r="K133" s="747"/>
    </row>
    <row r="134" spans="1:11" ht="15" customHeight="1" outlineLevel="1" x14ac:dyDescent="0.25">
      <c r="A134" s="294"/>
      <c r="B134" s="295"/>
      <c r="C134" s="295"/>
      <c r="D134" s="311"/>
      <c r="E134" s="747"/>
      <c r="G134" s="294"/>
      <c r="H134" s="295"/>
      <c r="I134" s="295"/>
      <c r="J134" s="311"/>
      <c r="K134" s="747"/>
    </row>
    <row r="135" spans="1:11" ht="15" customHeight="1" outlineLevel="1" x14ac:dyDescent="0.25">
      <c r="A135" s="294"/>
      <c r="B135" s="295"/>
      <c r="C135" s="295"/>
      <c r="D135" s="311"/>
      <c r="E135" s="747"/>
      <c r="G135" s="294"/>
      <c r="H135" s="295"/>
      <c r="I135" s="295"/>
      <c r="J135" s="311"/>
      <c r="K135" s="747"/>
    </row>
    <row r="136" spans="1:11" outlineLevel="1" x14ac:dyDescent="0.25">
      <c r="A136" s="294"/>
      <c r="B136" s="295"/>
      <c r="C136" s="295"/>
      <c r="D136" s="311"/>
      <c r="E136" s="747"/>
      <c r="G136" s="294"/>
      <c r="H136" s="295"/>
      <c r="I136" s="295"/>
      <c r="J136" s="311"/>
      <c r="K136" s="747"/>
    </row>
    <row r="137" spans="1:11" ht="15" customHeight="1" outlineLevel="1" x14ac:dyDescent="0.25">
      <c r="A137" s="294"/>
      <c r="B137" s="295"/>
      <c r="C137" s="295"/>
      <c r="D137" s="311"/>
      <c r="E137" s="747"/>
      <c r="G137" s="296"/>
      <c r="H137" s="297"/>
      <c r="I137" s="297"/>
      <c r="J137" s="313"/>
      <c r="K137" s="747"/>
    </row>
    <row r="138" spans="1:11" outlineLevel="1" x14ac:dyDescent="0.25">
      <c r="A138" s="294"/>
      <c r="B138" s="295"/>
      <c r="C138" s="295"/>
      <c r="D138" s="311"/>
      <c r="E138" s="747"/>
      <c r="G138" s="706" t="s">
        <v>3007</v>
      </c>
      <c r="H138" s="707"/>
      <c r="I138" s="707"/>
      <c r="J138" s="523"/>
      <c r="K138" s="301"/>
    </row>
    <row r="139" spans="1:11" outlineLevel="1" x14ac:dyDescent="0.25">
      <c r="A139" s="294"/>
      <c r="B139" s="295"/>
      <c r="C139" s="295"/>
      <c r="D139" s="311"/>
      <c r="E139" s="747"/>
      <c r="G139" s="525" t="s">
        <v>21</v>
      </c>
      <c r="H139" s="526"/>
      <c r="I139" s="526"/>
      <c r="J139" s="305" t="s">
        <v>3220</v>
      </c>
      <c r="K139" s="302"/>
    </row>
    <row r="140" spans="1:11" outlineLevel="1" x14ac:dyDescent="0.25">
      <c r="A140" s="294"/>
      <c r="B140" s="295"/>
      <c r="C140" s="295"/>
      <c r="D140" s="311"/>
      <c r="E140" s="747"/>
      <c r="G140" s="525" t="s">
        <v>3005</v>
      </c>
      <c r="H140" s="527"/>
      <c r="I140" s="291" t="s">
        <v>3004</v>
      </c>
      <c r="J140" s="305" t="s">
        <v>3127</v>
      </c>
      <c r="K140" s="302"/>
    </row>
    <row r="141" spans="1:11" outlineLevel="1" x14ac:dyDescent="0.25">
      <c r="A141" s="294"/>
      <c r="B141" s="295"/>
      <c r="C141" s="295"/>
      <c r="D141" s="311"/>
      <c r="E141" s="747"/>
      <c r="G141" s="528"/>
      <c r="H141" s="527"/>
      <c r="I141" s="291" t="s">
        <v>19</v>
      </c>
      <c r="J141" s="305" t="s">
        <v>3201</v>
      </c>
      <c r="K141" s="302"/>
    </row>
    <row r="142" spans="1:11" ht="15" customHeight="1" outlineLevel="1" thickBot="1" x14ac:dyDescent="0.3">
      <c r="A142" s="296"/>
      <c r="B142" s="297"/>
      <c r="C142" s="297"/>
      <c r="D142" s="313"/>
      <c r="E142" s="747"/>
      <c r="G142" s="521"/>
      <c r="H142" s="741"/>
      <c r="I142" s="293" t="s">
        <v>2939</v>
      </c>
      <c r="J142" s="304" t="s">
        <v>3209</v>
      </c>
      <c r="K142" s="303"/>
    </row>
    <row r="143" spans="1:11" ht="15" customHeight="1" outlineLevel="1" x14ac:dyDescent="0.25">
      <c r="A143" s="515" t="s">
        <v>3007</v>
      </c>
      <c r="B143" s="516"/>
      <c r="C143" s="516"/>
      <c r="D143" s="517"/>
      <c r="E143" s="301"/>
    </row>
    <row r="144" spans="1:11" ht="15" customHeight="1" outlineLevel="2" x14ac:dyDescent="0.25">
      <c r="A144" s="551" t="s">
        <v>21</v>
      </c>
      <c r="B144" s="730"/>
      <c r="C144" s="731"/>
      <c r="D144" s="305" t="s">
        <v>3229</v>
      </c>
      <c r="E144" s="302"/>
    </row>
    <row r="145" spans="1:5" ht="15" customHeight="1" outlineLevel="2" x14ac:dyDescent="0.25">
      <c r="A145" s="525" t="s">
        <v>3005</v>
      </c>
      <c r="B145" s="527"/>
      <c r="C145" s="291" t="s">
        <v>3004</v>
      </c>
      <c r="D145" s="305" t="s">
        <v>3127</v>
      </c>
      <c r="E145" s="302"/>
    </row>
    <row r="146" spans="1:5" ht="15" customHeight="1" outlineLevel="2" x14ac:dyDescent="0.25">
      <c r="A146" s="528"/>
      <c r="B146" s="527"/>
      <c r="C146" s="291" t="s">
        <v>19</v>
      </c>
      <c r="D146" s="305" t="s">
        <v>3138</v>
      </c>
      <c r="E146" s="302"/>
    </row>
    <row r="147" spans="1:5" ht="15" customHeight="1" outlineLevel="2" thickBot="1" x14ac:dyDescent="0.3">
      <c r="A147" s="521"/>
      <c r="B147" s="741"/>
      <c r="C147" s="293" t="s">
        <v>2939</v>
      </c>
      <c r="D147" s="321" t="s">
        <v>3240</v>
      </c>
      <c r="E147" s="303"/>
    </row>
    <row r="148" spans="1:5" ht="15" customHeight="1" outlineLevel="2" thickBot="1" x14ac:dyDescent="0.3">
      <c r="A148" s="738"/>
      <c r="B148" s="739"/>
      <c r="C148" s="739"/>
      <c r="D148" s="739"/>
      <c r="E148" s="740"/>
    </row>
    <row r="149" spans="1:5" ht="15" customHeight="1" outlineLevel="2" x14ac:dyDescent="0.25">
      <c r="A149" s="506" t="s">
        <v>2937</v>
      </c>
      <c r="B149" s="507"/>
      <c r="C149" s="507"/>
      <c r="D149" s="508"/>
      <c r="E149" s="745" t="s">
        <v>71</v>
      </c>
    </row>
    <row r="150" spans="1:5" ht="15" customHeight="1" outlineLevel="2" x14ac:dyDescent="0.25">
      <c r="A150" s="551" t="s">
        <v>21</v>
      </c>
      <c r="B150" s="730"/>
      <c r="C150" s="731"/>
      <c r="D150" s="305" t="s">
        <v>3184</v>
      </c>
      <c r="E150" s="746"/>
    </row>
    <row r="151" spans="1:5" ht="15" customHeight="1" outlineLevel="2" x14ac:dyDescent="0.25">
      <c r="A151" s="525" t="s">
        <v>2938</v>
      </c>
      <c r="B151" s="527"/>
      <c r="C151" s="291" t="s">
        <v>2935</v>
      </c>
      <c r="D151" s="305" t="s">
        <v>3177</v>
      </c>
      <c r="E151" s="746"/>
    </row>
    <row r="152" spans="1:5" ht="15" customHeight="1" outlineLevel="2" x14ac:dyDescent="0.25">
      <c r="A152" s="528"/>
      <c r="B152" s="527"/>
      <c r="C152" s="291" t="s">
        <v>2939</v>
      </c>
      <c r="D152" s="305" t="s">
        <v>3203</v>
      </c>
      <c r="E152" s="746"/>
    </row>
    <row r="153" spans="1:5" ht="15" customHeight="1" outlineLevel="2" x14ac:dyDescent="0.25">
      <c r="A153" s="528"/>
      <c r="B153" s="527"/>
      <c r="C153" s="290" t="s">
        <v>2940</v>
      </c>
      <c r="D153" s="316">
        <v>40909</v>
      </c>
      <c r="E153" s="746"/>
    </row>
    <row r="154" spans="1:5" ht="15" customHeight="1" outlineLevel="2" x14ac:dyDescent="0.25">
      <c r="A154" s="748" t="s">
        <v>2941</v>
      </c>
      <c r="B154" s="516"/>
      <c r="C154" s="516"/>
      <c r="D154" s="517"/>
      <c r="E154" s="747"/>
    </row>
    <row r="155" spans="1:5" ht="15" customHeight="1" outlineLevel="2" x14ac:dyDescent="0.25">
      <c r="A155" s="318" t="s">
        <v>3186</v>
      </c>
      <c r="B155" s="322" t="s">
        <v>3187</v>
      </c>
      <c r="C155" s="317"/>
      <c r="D155" s="319"/>
      <c r="E155" s="747"/>
    </row>
    <row r="156" spans="1:5" ht="15" customHeight="1" outlineLevel="2" x14ac:dyDescent="0.25">
      <c r="A156" s="310" t="s">
        <v>3188</v>
      </c>
      <c r="B156" s="295" t="s">
        <v>3189</v>
      </c>
      <c r="C156" s="295"/>
      <c r="D156" s="311"/>
      <c r="E156" s="747"/>
    </row>
    <row r="157" spans="1:5" ht="15" customHeight="1" outlineLevel="2" x14ac:dyDescent="0.25">
      <c r="A157" s="310" t="s">
        <v>3190</v>
      </c>
      <c r="B157" s="295" t="s">
        <v>3191</v>
      </c>
      <c r="C157" s="295"/>
      <c r="D157" s="311"/>
      <c r="E157" s="747"/>
    </row>
    <row r="158" spans="1:5" ht="15" customHeight="1" outlineLevel="2" x14ac:dyDescent="0.25">
      <c r="A158" s="310" t="s">
        <v>3192</v>
      </c>
      <c r="B158" s="295" t="s">
        <v>3193</v>
      </c>
      <c r="C158" s="295"/>
      <c r="D158" s="311"/>
      <c r="E158" s="747"/>
    </row>
    <row r="159" spans="1:5" ht="15" customHeight="1" outlineLevel="2" x14ac:dyDescent="0.25">
      <c r="A159" s="310" t="s">
        <v>3194</v>
      </c>
      <c r="B159" s="295" t="s">
        <v>3195</v>
      </c>
      <c r="C159" s="295"/>
      <c r="D159" s="311"/>
      <c r="E159" s="747"/>
    </row>
    <row r="160" spans="1:5" ht="15" customHeight="1" outlineLevel="2" x14ac:dyDescent="0.25">
      <c r="A160" s="310" t="s">
        <v>3196</v>
      </c>
      <c r="B160" s="295" t="s">
        <v>3197</v>
      </c>
      <c r="C160" s="295"/>
      <c r="D160" s="311"/>
      <c r="E160" s="747"/>
    </row>
    <row r="161" spans="1:5" ht="15" customHeight="1" outlineLevel="2" x14ac:dyDescent="0.25">
      <c r="A161" s="310" t="s">
        <v>3198</v>
      </c>
      <c r="B161" s="295" t="s">
        <v>3199</v>
      </c>
      <c r="C161" s="295"/>
      <c r="D161" s="311"/>
      <c r="E161" s="747"/>
    </row>
    <row r="162" spans="1:5" ht="15" customHeight="1" outlineLevel="2" x14ac:dyDescent="0.25">
      <c r="A162" s="310"/>
      <c r="B162" s="295"/>
      <c r="C162" s="295"/>
      <c r="D162" s="311"/>
      <c r="E162" s="747"/>
    </row>
    <row r="163" spans="1:5" ht="15.75" customHeight="1" outlineLevel="2" x14ac:dyDescent="0.25">
      <c r="A163" s="310" t="s">
        <v>3200</v>
      </c>
      <c r="B163" s="295"/>
      <c r="C163" s="295"/>
      <c r="D163" s="311"/>
      <c r="E163" s="747"/>
    </row>
    <row r="164" spans="1:5" ht="15" customHeight="1" outlineLevel="1" x14ac:dyDescent="0.25">
      <c r="A164" s="310"/>
      <c r="B164" s="295"/>
      <c r="C164" s="295"/>
      <c r="D164" s="311"/>
      <c r="E164" s="747"/>
    </row>
    <row r="165" spans="1:5" ht="15" customHeight="1" outlineLevel="1" x14ac:dyDescent="0.25">
      <c r="A165" s="310"/>
      <c r="B165" s="295"/>
      <c r="C165" s="295"/>
      <c r="D165" s="311"/>
      <c r="E165" s="747"/>
    </row>
    <row r="166" spans="1:5" ht="15" customHeight="1" outlineLevel="1" x14ac:dyDescent="0.25">
      <c r="A166" s="310"/>
      <c r="B166" s="295"/>
      <c r="C166" s="295"/>
      <c r="D166" s="311"/>
      <c r="E166" s="747"/>
    </row>
    <row r="167" spans="1:5" ht="15" customHeight="1" outlineLevel="1" x14ac:dyDescent="0.25">
      <c r="A167" s="310"/>
      <c r="B167" s="295"/>
      <c r="C167" s="295"/>
      <c r="D167" s="311"/>
      <c r="E167" s="747"/>
    </row>
    <row r="168" spans="1:5" ht="15" customHeight="1" outlineLevel="1" x14ac:dyDescent="0.25">
      <c r="A168" s="310"/>
      <c r="B168" s="295"/>
      <c r="C168" s="295"/>
      <c r="D168" s="311"/>
      <c r="E168" s="747"/>
    </row>
    <row r="169" spans="1:5" outlineLevel="1" x14ac:dyDescent="0.25">
      <c r="A169" s="310"/>
      <c r="B169" s="295"/>
      <c r="C169" s="295"/>
      <c r="D169" s="311"/>
      <c r="E169" s="747"/>
    </row>
    <row r="170" spans="1:5" ht="15" customHeight="1" outlineLevel="1" x14ac:dyDescent="0.25">
      <c r="A170" s="310"/>
      <c r="B170" s="295"/>
      <c r="C170" s="295"/>
      <c r="D170" s="311"/>
      <c r="E170" s="747"/>
    </row>
    <row r="171" spans="1:5" outlineLevel="1" x14ac:dyDescent="0.25">
      <c r="A171" s="310"/>
      <c r="B171" s="295"/>
      <c r="C171" s="295"/>
      <c r="D171" s="311"/>
      <c r="E171" s="747"/>
    </row>
    <row r="172" spans="1:5" outlineLevel="1" x14ac:dyDescent="0.25">
      <c r="A172" s="310"/>
      <c r="B172" s="295"/>
      <c r="C172" s="295"/>
      <c r="D172" s="311"/>
      <c r="E172" s="747"/>
    </row>
    <row r="173" spans="1:5" outlineLevel="1" x14ac:dyDescent="0.25">
      <c r="A173" s="310"/>
      <c r="B173" s="295"/>
      <c r="C173" s="295"/>
      <c r="D173" s="311"/>
      <c r="E173" s="747"/>
    </row>
    <row r="174" spans="1:5" outlineLevel="1" x14ac:dyDescent="0.25">
      <c r="A174" s="310"/>
      <c r="B174" s="295"/>
      <c r="C174" s="295"/>
      <c r="D174" s="311"/>
      <c r="E174" s="747"/>
    </row>
    <row r="175" spans="1:5" ht="15" customHeight="1" outlineLevel="1" x14ac:dyDescent="0.25">
      <c r="A175" s="312"/>
      <c r="B175" s="297"/>
      <c r="C175" s="297"/>
      <c r="D175" s="313"/>
      <c r="E175" s="747"/>
    </row>
    <row r="176" spans="1:5" ht="15" customHeight="1" outlineLevel="1" x14ac:dyDescent="0.25">
      <c r="A176" s="515" t="s">
        <v>3007</v>
      </c>
      <c r="B176" s="516"/>
      <c r="C176" s="516"/>
      <c r="D176" s="517"/>
      <c r="E176" s="301"/>
    </row>
    <row r="177" spans="1:5" ht="15" customHeight="1" outlineLevel="2" x14ac:dyDescent="0.25">
      <c r="A177" s="551" t="s">
        <v>21</v>
      </c>
      <c r="B177" s="730"/>
      <c r="C177" s="731"/>
      <c r="D177" s="305" t="s">
        <v>3184</v>
      </c>
      <c r="E177" s="302"/>
    </row>
    <row r="178" spans="1:5" ht="15" customHeight="1" outlineLevel="2" x14ac:dyDescent="0.25">
      <c r="A178" s="525" t="s">
        <v>3005</v>
      </c>
      <c r="B178" s="527"/>
      <c r="C178" s="291" t="s">
        <v>3004</v>
      </c>
      <c r="D178" s="305" t="s">
        <v>3127</v>
      </c>
      <c r="E178" s="302"/>
    </row>
    <row r="179" spans="1:5" ht="15" customHeight="1" outlineLevel="2" x14ac:dyDescent="0.25">
      <c r="A179" s="528"/>
      <c r="B179" s="527"/>
      <c r="C179" s="291" t="s">
        <v>19</v>
      </c>
      <c r="D179" s="305" t="s">
        <v>3201</v>
      </c>
      <c r="E179" s="302"/>
    </row>
    <row r="180" spans="1:5" ht="15" customHeight="1" outlineLevel="2" thickBot="1" x14ac:dyDescent="0.3">
      <c r="A180" s="521"/>
      <c r="B180" s="741"/>
      <c r="C180" s="293" t="s">
        <v>2939</v>
      </c>
      <c r="D180" s="321" t="s">
        <v>3202</v>
      </c>
      <c r="E180" s="303"/>
    </row>
    <row r="181" spans="1:5" ht="15" customHeight="1" outlineLevel="2" thickBot="1" x14ac:dyDescent="0.3">
      <c r="A181" s="738"/>
      <c r="B181" s="739"/>
      <c r="C181" s="739"/>
      <c r="D181" s="739"/>
      <c r="E181" s="740"/>
    </row>
    <row r="182" spans="1:5" ht="15" customHeight="1" outlineLevel="2" x14ac:dyDescent="0.25">
      <c r="A182" s="506" t="s">
        <v>2937</v>
      </c>
      <c r="B182" s="507"/>
      <c r="C182" s="507"/>
      <c r="D182" s="508"/>
      <c r="E182" s="745" t="s">
        <v>71</v>
      </c>
    </row>
    <row r="183" spans="1:5" ht="15" customHeight="1" outlineLevel="2" x14ac:dyDescent="0.25">
      <c r="A183" s="551" t="s">
        <v>21</v>
      </c>
      <c r="B183" s="730"/>
      <c r="C183" s="731"/>
      <c r="D183" s="305" t="s">
        <v>3241</v>
      </c>
      <c r="E183" s="746"/>
    </row>
    <row r="184" spans="1:5" ht="15" customHeight="1" outlineLevel="2" x14ac:dyDescent="0.25">
      <c r="A184" s="525" t="s">
        <v>2938</v>
      </c>
      <c r="B184" s="527"/>
      <c r="C184" s="291" t="s">
        <v>2935</v>
      </c>
      <c r="D184" s="305" t="s">
        <v>3177</v>
      </c>
      <c r="E184" s="746"/>
    </row>
    <row r="185" spans="1:5" ht="15" customHeight="1" outlineLevel="2" x14ac:dyDescent="0.25">
      <c r="A185" s="528"/>
      <c r="B185" s="527"/>
      <c r="C185" s="291" t="s">
        <v>2939</v>
      </c>
      <c r="D185" s="305" t="s">
        <v>3203</v>
      </c>
      <c r="E185" s="746"/>
    </row>
    <row r="186" spans="1:5" ht="15" customHeight="1" outlineLevel="2" x14ac:dyDescent="0.25">
      <c r="A186" s="528"/>
      <c r="B186" s="527"/>
      <c r="C186" s="290" t="s">
        <v>2940</v>
      </c>
      <c r="D186" s="316">
        <v>40909</v>
      </c>
      <c r="E186" s="746"/>
    </row>
    <row r="187" spans="1:5" ht="15" customHeight="1" outlineLevel="2" x14ac:dyDescent="0.25">
      <c r="A187" s="515" t="s">
        <v>2941</v>
      </c>
      <c r="B187" s="516"/>
      <c r="C187" s="516"/>
      <c r="D187" s="517"/>
      <c r="E187" s="746"/>
    </row>
    <row r="188" spans="1:5" ht="15" customHeight="1" outlineLevel="2" x14ac:dyDescent="0.25">
      <c r="A188" s="320" t="s">
        <v>3242</v>
      </c>
      <c r="B188" s="323" t="s">
        <v>3243</v>
      </c>
      <c r="C188" s="308"/>
      <c r="D188" s="309"/>
      <c r="E188" s="747"/>
    </row>
    <row r="189" spans="1:5" ht="15" customHeight="1" outlineLevel="2" x14ac:dyDescent="0.25">
      <c r="A189" s="294" t="s">
        <v>3244</v>
      </c>
      <c r="B189" s="295" t="s">
        <v>3245</v>
      </c>
      <c r="C189" s="295"/>
      <c r="D189" s="311"/>
      <c r="E189" s="747"/>
    </row>
    <row r="190" spans="1:5" ht="15" customHeight="1" outlineLevel="2" x14ac:dyDescent="0.25">
      <c r="A190" s="294" t="s">
        <v>3246</v>
      </c>
      <c r="B190" s="295" t="s">
        <v>3247</v>
      </c>
      <c r="C190" s="295"/>
      <c r="D190" s="311"/>
      <c r="E190" s="747"/>
    </row>
    <row r="191" spans="1:5" ht="15" customHeight="1" outlineLevel="2" x14ac:dyDescent="0.25">
      <c r="A191" s="294" t="s">
        <v>3248</v>
      </c>
      <c r="B191" s="295" t="s">
        <v>3249</v>
      </c>
      <c r="C191" s="295"/>
      <c r="D191" s="311"/>
      <c r="E191" s="747"/>
    </row>
    <row r="192" spans="1:5" ht="15" customHeight="1" outlineLevel="2" x14ac:dyDescent="0.25">
      <c r="A192" s="294" t="s">
        <v>3250</v>
      </c>
      <c r="B192" s="295" t="s">
        <v>3251</v>
      </c>
      <c r="C192" s="295"/>
      <c r="D192" s="311"/>
      <c r="E192" s="747"/>
    </row>
    <row r="193" spans="1:5" ht="15" customHeight="1" outlineLevel="2" x14ac:dyDescent="0.25">
      <c r="A193" s="294" t="s">
        <v>3252</v>
      </c>
      <c r="B193" s="295" t="s">
        <v>3253</v>
      </c>
      <c r="C193" s="295"/>
      <c r="D193" s="311"/>
      <c r="E193" s="747"/>
    </row>
    <row r="194" spans="1:5" ht="15" customHeight="1" outlineLevel="2" x14ac:dyDescent="0.25">
      <c r="A194" s="294" t="s">
        <v>3254</v>
      </c>
      <c r="B194" s="295" t="s">
        <v>3255</v>
      </c>
      <c r="C194" s="295"/>
      <c r="D194" s="311"/>
      <c r="E194" s="747"/>
    </row>
    <row r="195" spans="1:5" ht="15" customHeight="1" outlineLevel="2" x14ac:dyDescent="0.25">
      <c r="A195" s="294"/>
      <c r="B195" s="295"/>
      <c r="C195" s="295"/>
      <c r="D195" s="311"/>
      <c r="E195" s="747"/>
    </row>
    <row r="196" spans="1:5" ht="15.75" customHeight="1" outlineLevel="2" x14ac:dyDescent="0.25">
      <c r="A196" s="294"/>
      <c r="B196" s="295"/>
      <c r="C196" s="295"/>
      <c r="D196" s="311"/>
      <c r="E196" s="747"/>
    </row>
    <row r="197" spans="1:5" ht="15" customHeight="1" outlineLevel="1" x14ac:dyDescent="0.25">
      <c r="A197" s="294"/>
      <c r="B197" s="295"/>
      <c r="C197" s="295"/>
      <c r="D197" s="311"/>
      <c r="E197" s="747"/>
    </row>
    <row r="198" spans="1:5" ht="15" customHeight="1" outlineLevel="1" x14ac:dyDescent="0.25">
      <c r="A198" s="294"/>
      <c r="B198" s="295"/>
      <c r="C198" s="295"/>
      <c r="D198" s="311"/>
      <c r="E198" s="747"/>
    </row>
    <row r="199" spans="1:5" ht="15" customHeight="1" outlineLevel="1" x14ac:dyDescent="0.25">
      <c r="A199" s="294"/>
      <c r="B199" s="295"/>
      <c r="C199" s="295"/>
      <c r="D199" s="311"/>
      <c r="E199" s="747"/>
    </row>
    <row r="200" spans="1:5" ht="15" customHeight="1" outlineLevel="1" x14ac:dyDescent="0.25">
      <c r="A200" s="294"/>
      <c r="B200" s="295"/>
      <c r="C200" s="295"/>
      <c r="D200" s="311"/>
      <c r="E200" s="747"/>
    </row>
    <row r="201" spans="1:5" ht="15" customHeight="1" outlineLevel="1" x14ac:dyDescent="0.25">
      <c r="A201" s="294"/>
      <c r="B201" s="295"/>
      <c r="C201" s="295"/>
      <c r="D201" s="311"/>
      <c r="E201" s="747"/>
    </row>
    <row r="202" spans="1:5" outlineLevel="1" x14ac:dyDescent="0.25">
      <c r="A202" s="294"/>
      <c r="B202" s="295"/>
      <c r="C202" s="295"/>
      <c r="D202" s="311"/>
      <c r="E202" s="747"/>
    </row>
    <row r="203" spans="1:5" ht="15" customHeight="1" outlineLevel="1" x14ac:dyDescent="0.25">
      <c r="A203" s="294"/>
      <c r="B203" s="295"/>
      <c r="C203" s="295"/>
      <c r="D203" s="311"/>
      <c r="E203" s="747"/>
    </row>
    <row r="204" spans="1:5" outlineLevel="1" x14ac:dyDescent="0.25">
      <c r="A204" s="294"/>
      <c r="B204" s="295"/>
      <c r="C204" s="295"/>
      <c r="D204" s="311"/>
      <c r="E204" s="747"/>
    </row>
    <row r="205" spans="1:5" outlineLevel="1" x14ac:dyDescent="0.25">
      <c r="A205" s="294"/>
      <c r="B205" s="295"/>
      <c r="C205" s="295"/>
      <c r="D205" s="311"/>
      <c r="E205" s="747"/>
    </row>
    <row r="206" spans="1:5" outlineLevel="1" x14ac:dyDescent="0.25">
      <c r="A206" s="294"/>
      <c r="B206" s="295"/>
      <c r="C206" s="295"/>
      <c r="D206" s="311"/>
      <c r="E206" s="747"/>
    </row>
    <row r="207" spans="1:5" outlineLevel="1" x14ac:dyDescent="0.25">
      <c r="A207" s="294"/>
      <c r="B207" s="295"/>
      <c r="C207" s="295"/>
      <c r="D207" s="311"/>
      <c r="E207" s="747"/>
    </row>
    <row r="208" spans="1:5" ht="15" customHeight="1" outlineLevel="1" x14ac:dyDescent="0.25">
      <c r="A208" s="296"/>
      <c r="B208" s="297"/>
      <c r="C208" s="297"/>
      <c r="D208" s="313"/>
      <c r="E208" s="747"/>
    </row>
    <row r="209" spans="1:5" ht="15" customHeight="1" outlineLevel="1" x14ac:dyDescent="0.25">
      <c r="A209" s="515" t="s">
        <v>3007</v>
      </c>
      <c r="B209" s="516"/>
      <c r="C209" s="516"/>
      <c r="D209" s="517"/>
      <c r="E209" s="301"/>
    </row>
    <row r="210" spans="1:5" ht="15" customHeight="1" outlineLevel="2" x14ac:dyDescent="0.25">
      <c r="A210" s="551" t="s">
        <v>21</v>
      </c>
      <c r="B210" s="730"/>
      <c r="C210" s="731"/>
      <c r="D210" s="305" t="s">
        <v>3241</v>
      </c>
      <c r="E210" s="302"/>
    </row>
    <row r="211" spans="1:5" ht="15" customHeight="1" outlineLevel="2" x14ac:dyDescent="0.25">
      <c r="A211" s="525" t="s">
        <v>3005</v>
      </c>
      <c r="B211" s="527"/>
      <c r="C211" s="291" t="s">
        <v>3004</v>
      </c>
      <c r="D211" s="305" t="s">
        <v>3256</v>
      </c>
      <c r="E211" s="302"/>
    </row>
    <row r="212" spans="1:5" ht="15" customHeight="1" outlineLevel="2" x14ac:dyDescent="0.25">
      <c r="A212" s="528"/>
      <c r="B212" s="527"/>
      <c r="C212" s="291" t="s">
        <v>19</v>
      </c>
      <c r="D212" s="305" t="s">
        <v>3257</v>
      </c>
      <c r="E212" s="302"/>
    </row>
    <row r="213" spans="1:5" ht="15" customHeight="1" outlineLevel="2" thickBot="1" x14ac:dyDescent="0.3">
      <c r="A213" s="521"/>
      <c r="B213" s="741"/>
      <c r="C213" s="293" t="s">
        <v>2939</v>
      </c>
      <c r="D213" s="321" t="s">
        <v>3257</v>
      </c>
      <c r="E213" s="303"/>
    </row>
    <row r="214" spans="1:5" ht="15" customHeight="1" outlineLevel="2" thickBot="1" x14ac:dyDescent="0.3">
      <c r="A214" s="738"/>
      <c r="B214" s="739"/>
      <c r="C214" s="739"/>
      <c r="D214" s="739"/>
      <c r="E214" s="740"/>
    </row>
    <row r="215" spans="1:5" ht="15" customHeight="1" outlineLevel="2" x14ac:dyDescent="0.25">
      <c r="A215" s="506" t="s">
        <v>2937</v>
      </c>
      <c r="B215" s="507"/>
      <c r="C215" s="507"/>
      <c r="D215" s="508"/>
      <c r="E215" s="745" t="s">
        <v>71</v>
      </c>
    </row>
    <row r="216" spans="1:5" ht="15" customHeight="1" outlineLevel="2" x14ac:dyDescent="0.25">
      <c r="A216" s="551" t="s">
        <v>21</v>
      </c>
      <c r="B216" s="730"/>
      <c r="C216" s="731"/>
      <c r="D216" s="305" t="s">
        <v>3258</v>
      </c>
      <c r="E216" s="746"/>
    </row>
    <row r="217" spans="1:5" ht="15" customHeight="1" outlineLevel="2" x14ac:dyDescent="0.25">
      <c r="A217" s="525" t="s">
        <v>2938</v>
      </c>
      <c r="B217" s="527"/>
      <c r="C217" s="291" t="s">
        <v>2935</v>
      </c>
      <c r="D217" s="305" t="s">
        <v>3177</v>
      </c>
      <c r="E217" s="746"/>
    </row>
    <row r="218" spans="1:5" ht="15" customHeight="1" outlineLevel="2" x14ac:dyDescent="0.25">
      <c r="A218" s="528"/>
      <c r="B218" s="527"/>
      <c r="C218" s="291" t="s">
        <v>2939</v>
      </c>
      <c r="D218" s="305" t="s">
        <v>3203</v>
      </c>
      <c r="E218" s="746"/>
    </row>
    <row r="219" spans="1:5" ht="15" customHeight="1" outlineLevel="2" x14ac:dyDescent="0.25">
      <c r="A219" s="528"/>
      <c r="B219" s="527"/>
      <c r="C219" s="290" t="s">
        <v>2940</v>
      </c>
      <c r="D219" s="316">
        <v>43160</v>
      </c>
      <c r="E219" s="746"/>
    </row>
    <row r="220" spans="1:5" ht="15" customHeight="1" outlineLevel="2" x14ac:dyDescent="0.25">
      <c r="A220" s="515" t="s">
        <v>2941</v>
      </c>
      <c r="B220" s="516"/>
      <c r="C220" s="516"/>
      <c r="D220" s="517"/>
      <c r="E220" s="746"/>
    </row>
    <row r="221" spans="1:5" ht="15" customHeight="1" outlineLevel="2" x14ac:dyDescent="0.25">
      <c r="A221" s="320"/>
      <c r="B221" s="323"/>
      <c r="C221" s="308"/>
      <c r="D221" s="309"/>
      <c r="E221" s="747"/>
    </row>
    <row r="222" spans="1:5" ht="15" customHeight="1" outlineLevel="2" x14ac:dyDescent="0.25">
      <c r="A222" s="294"/>
      <c r="B222" s="295"/>
      <c r="C222" s="295"/>
      <c r="D222" s="311"/>
      <c r="E222" s="747"/>
    </row>
    <row r="223" spans="1:5" ht="15" customHeight="1" outlineLevel="2" x14ac:dyDescent="0.25">
      <c r="A223" s="294"/>
      <c r="B223" s="295"/>
      <c r="C223" s="295"/>
      <c r="D223" s="311"/>
      <c r="E223" s="747"/>
    </row>
    <row r="224" spans="1:5" ht="15" customHeight="1" outlineLevel="2" x14ac:dyDescent="0.25">
      <c r="A224" s="294"/>
      <c r="B224" s="295"/>
      <c r="C224" s="295"/>
      <c r="D224" s="311"/>
      <c r="E224" s="747"/>
    </row>
    <row r="225" spans="1:5" ht="15" customHeight="1" outlineLevel="2" x14ac:dyDescent="0.25">
      <c r="A225" s="294"/>
      <c r="B225" s="295"/>
      <c r="C225" s="295"/>
      <c r="D225" s="311"/>
      <c r="E225" s="747"/>
    </row>
    <row r="226" spans="1:5" ht="15" customHeight="1" outlineLevel="2" x14ac:dyDescent="0.25">
      <c r="A226" s="294"/>
      <c r="B226" s="295"/>
      <c r="C226" s="295"/>
      <c r="D226" s="311"/>
      <c r="E226" s="747"/>
    </row>
    <row r="227" spans="1:5" ht="15" customHeight="1" outlineLevel="2" x14ac:dyDescent="0.25">
      <c r="A227" s="294"/>
      <c r="B227" s="295"/>
      <c r="C227" s="295"/>
      <c r="D227" s="311"/>
      <c r="E227" s="747"/>
    </row>
    <row r="228" spans="1:5" ht="15" customHeight="1" outlineLevel="2" x14ac:dyDescent="0.25">
      <c r="A228" s="294"/>
      <c r="B228" s="295"/>
      <c r="C228" s="295"/>
      <c r="D228" s="311"/>
      <c r="E228" s="747"/>
    </row>
    <row r="229" spans="1:5" ht="15.75" customHeight="1" outlineLevel="2" x14ac:dyDescent="0.25">
      <c r="A229" s="294"/>
      <c r="B229" s="295"/>
      <c r="C229" s="295"/>
      <c r="D229" s="311"/>
      <c r="E229" s="747"/>
    </row>
    <row r="230" spans="1:5" ht="15" customHeight="1" outlineLevel="1" x14ac:dyDescent="0.25">
      <c r="A230" s="294"/>
      <c r="B230" s="295"/>
      <c r="C230" s="295"/>
      <c r="D230" s="311"/>
      <c r="E230" s="747"/>
    </row>
    <row r="231" spans="1:5" ht="15" customHeight="1" outlineLevel="1" x14ac:dyDescent="0.25">
      <c r="A231" s="294"/>
      <c r="B231" s="295"/>
      <c r="C231" s="295"/>
      <c r="D231" s="311"/>
      <c r="E231" s="747"/>
    </row>
    <row r="232" spans="1:5" ht="15" customHeight="1" outlineLevel="1" x14ac:dyDescent="0.25">
      <c r="A232" s="294"/>
      <c r="B232" s="295"/>
      <c r="C232" s="295"/>
      <c r="D232" s="311"/>
      <c r="E232" s="747"/>
    </row>
    <row r="233" spans="1:5" ht="15" customHeight="1" outlineLevel="1" x14ac:dyDescent="0.25">
      <c r="A233" s="294"/>
      <c r="B233" s="295"/>
      <c r="C233" s="295"/>
      <c r="D233" s="311"/>
      <c r="E233" s="747"/>
    </row>
    <row r="234" spans="1:5" ht="15" customHeight="1" outlineLevel="1" x14ac:dyDescent="0.25">
      <c r="A234" s="294"/>
      <c r="B234" s="295"/>
      <c r="C234" s="295"/>
      <c r="D234" s="311"/>
      <c r="E234" s="747"/>
    </row>
    <row r="235" spans="1:5" outlineLevel="1" x14ac:dyDescent="0.25">
      <c r="A235" s="294"/>
      <c r="B235" s="295"/>
      <c r="C235" s="295"/>
      <c r="D235" s="311"/>
      <c r="E235" s="747"/>
    </row>
    <row r="236" spans="1:5" ht="15" customHeight="1" outlineLevel="1" x14ac:dyDescent="0.25">
      <c r="A236" s="294"/>
      <c r="B236" s="295"/>
      <c r="C236" s="295"/>
      <c r="D236" s="311"/>
      <c r="E236" s="747"/>
    </row>
    <row r="237" spans="1:5" outlineLevel="1" x14ac:dyDescent="0.25">
      <c r="A237" s="294"/>
      <c r="B237" s="295"/>
      <c r="C237" s="295"/>
      <c r="D237" s="311"/>
      <c r="E237" s="747"/>
    </row>
    <row r="238" spans="1:5" outlineLevel="1" x14ac:dyDescent="0.25">
      <c r="A238" s="294"/>
      <c r="B238" s="295"/>
      <c r="C238" s="295"/>
      <c r="D238" s="311"/>
      <c r="E238" s="747"/>
    </row>
    <row r="239" spans="1:5" outlineLevel="1" x14ac:dyDescent="0.25">
      <c r="A239" s="294"/>
      <c r="B239" s="295"/>
      <c r="C239" s="295"/>
      <c r="D239" s="311"/>
      <c r="E239" s="747"/>
    </row>
    <row r="240" spans="1:5" outlineLevel="1" x14ac:dyDescent="0.25">
      <c r="A240" s="294"/>
      <c r="B240" s="295"/>
      <c r="C240" s="295"/>
      <c r="D240" s="311"/>
      <c r="E240" s="747"/>
    </row>
    <row r="241" spans="1:5" ht="15" customHeight="1" outlineLevel="1" x14ac:dyDescent="0.25">
      <c r="A241" s="296"/>
      <c r="B241" s="297"/>
      <c r="C241" s="297"/>
      <c r="D241" s="313"/>
      <c r="E241" s="747"/>
    </row>
    <row r="242" spans="1:5" ht="15" customHeight="1" outlineLevel="1" x14ac:dyDescent="0.25">
      <c r="A242" s="515" t="s">
        <v>3007</v>
      </c>
      <c r="B242" s="516"/>
      <c r="C242" s="516"/>
      <c r="D242" s="517"/>
      <c r="E242" s="301"/>
    </row>
    <row r="243" spans="1:5" ht="15" customHeight="1" outlineLevel="2" x14ac:dyDescent="0.25">
      <c r="A243" s="551" t="s">
        <v>21</v>
      </c>
      <c r="B243" s="730"/>
      <c r="C243" s="731"/>
      <c r="D243" s="305"/>
      <c r="E243" s="302"/>
    </row>
    <row r="244" spans="1:5" ht="15" customHeight="1" outlineLevel="2" x14ac:dyDescent="0.25">
      <c r="A244" s="525" t="s">
        <v>3005</v>
      </c>
      <c r="B244" s="527"/>
      <c r="C244" s="291" t="s">
        <v>3004</v>
      </c>
      <c r="D244" s="305"/>
      <c r="E244" s="302"/>
    </row>
    <row r="245" spans="1:5" ht="15" customHeight="1" outlineLevel="2" x14ac:dyDescent="0.25">
      <c r="A245" s="528"/>
      <c r="B245" s="527"/>
      <c r="C245" s="291" t="s">
        <v>19</v>
      </c>
      <c r="D245" s="305"/>
      <c r="E245" s="302"/>
    </row>
    <row r="246" spans="1:5" ht="15" customHeight="1" outlineLevel="2" thickBot="1" x14ac:dyDescent="0.3">
      <c r="A246" s="521"/>
      <c r="B246" s="741"/>
      <c r="C246" s="293" t="s">
        <v>2939</v>
      </c>
      <c r="D246" s="321"/>
      <c r="E246" s="303"/>
    </row>
    <row r="247" spans="1:5" ht="15" customHeight="1" outlineLevel="2" thickBot="1" x14ac:dyDescent="0.3">
      <c r="A247" s="738"/>
      <c r="B247" s="739"/>
      <c r="C247" s="739"/>
      <c r="D247" s="739"/>
      <c r="E247" s="740"/>
    </row>
    <row r="248" spans="1:5" ht="15" customHeight="1" outlineLevel="2" x14ac:dyDescent="0.25"/>
    <row r="249" spans="1:5" ht="15" customHeight="1" outlineLevel="2" x14ac:dyDescent="0.25"/>
    <row r="250" spans="1:5" ht="15" customHeight="1" outlineLevel="2" x14ac:dyDescent="0.25"/>
    <row r="251" spans="1:5" ht="15" customHeight="1" outlineLevel="2" x14ac:dyDescent="0.25"/>
    <row r="252" spans="1:5" ht="15" customHeight="1" outlineLevel="2" x14ac:dyDescent="0.25"/>
    <row r="253" spans="1:5" ht="15" customHeight="1" outlineLevel="2" x14ac:dyDescent="0.25"/>
    <row r="254" spans="1:5" ht="15" customHeight="1" outlineLevel="2" x14ac:dyDescent="0.25"/>
    <row r="255" spans="1:5" ht="15" customHeight="1" outlineLevel="2" x14ac:dyDescent="0.25"/>
    <row r="256" spans="1:5" ht="15" customHeight="1" outlineLevel="2" x14ac:dyDescent="0.25"/>
    <row r="257" ht="15" customHeight="1" outlineLevel="2" x14ac:dyDescent="0.25"/>
    <row r="258" ht="15" customHeight="1" outlineLevel="2" x14ac:dyDescent="0.25"/>
    <row r="259" ht="15" customHeight="1" outlineLevel="2" x14ac:dyDescent="0.25"/>
    <row r="260" ht="15" customHeight="1" outlineLevel="2" x14ac:dyDescent="0.25"/>
    <row r="261" ht="15" customHeight="1" outlineLevel="2" x14ac:dyDescent="0.25"/>
    <row r="262" ht="15.75" customHeight="1" outlineLevel="2" x14ac:dyDescent="0.25"/>
    <row r="263" ht="15" customHeight="1" outlineLevel="1" x14ac:dyDescent="0.25"/>
    <row r="264" ht="15" customHeight="1" outlineLevel="1" x14ac:dyDescent="0.25"/>
    <row r="265" ht="15" customHeight="1" outlineLevel="1" x14ac:dyDescent="0.25"/>
    <row r="266" ht="15" customHeight="1" outlineLevel="1" x14ac:dyDescent="0.25"/>
    <row r="267" ht="15" customHeight="1" outlineLevel="1" x14ac:dyDescent="0.25"/>
    <row r="268" outlineLevel="1" x14ac:dyDescent="0.25"/>
  </sheetData>
  <mergeCells count="162">
    <mergeCell ref="A242:D242"/>
    <mergeCell ref="A243:C243"/>
    <mergeCell ref="A244:B246"/>
    <mergeCell ref="A247:E247"/>
    <mergeCell ref="A209:D209"/>
    <mergeCell ref="A210:C210"/>
    <mergeCell ref="A211:B213"/>
    <mergeCell ref="A214:E214"/>
    <mergeCell ref="A215:D215"/>
    <mergeCell ref="E215:E241"/>
    <mergeCell ref="A216:C216"/>
    <mergeCell ref="A217:B219"/>
    <mergeCell ref="A220:D220"/>
    <mergeCell ref="A176:D176"/>
    <mergeCell ref="A177:C177"/>
    <mergeCell ref="A178:B180"/>
    <mergeCell ref="A181:E181"/>
    <mergeCell ref="A182:D182"/>
    <mergeCell ref="E182:E208"/>
    <mergeCell ref="A183:C183"/>
    <mergeCell ref="A184:B186"/>
    <mergeCell ref="A187:D187"/>
    <mergeCell ref="A143:D143"/>
    <mergeCell ref="A144:C144"/>
    <mergeCell ref="A145:B147"/>
    <mergeCell ref="A148:E148"/>
    <mergeCell ref="A149:D149"/>
    <mergeCell ref="E149:E175"/>
    <mergeCell ref="A150:C150"/>
    <mergeCell ref="A151:B153"/>
    <mergeCell ref="A154:D154"/>
    <mergeCell ref="A98:B100"/>
    <mergeCell ref="A101:D101"/>
    <mergeCell ref="A102:C102"/>
    <mergeCell ref="G138:J138"/>
    <mergeCell ref="A103:B105"/>
    <mergeCell ref="G139:I139"/>
    <mergeCell ref="G140:H142"/>
    <mergeCell ref="A106:D106"/>
    <mergeCell ref="A92:B94"/>
    <mergeCell ref="A95:E95"/>
    <mergeCell ref="A96:D96"/>
    <mergeCell ref="A97:C97"/>
    <mergeCell ref="A107:C107"/>
    <mergeCell ref="A108:B110"/>
    <mergeCell ref="A111:C111"/>
    <mergeCell ref="A112:B114"/>
    <mergeCell ref="A115:E115"/>
    <mergeCell ref="A116:D116"/>
    <mergeCell ref="E116:E142"/>
    <mergeCell ref="A117:C117"/>
    <mergeCell ref="A118:B120"/>
    <mergeCell ref="A121:D121"/>
    <mergeCell ref="G90:J90"/>
    <mergeCell ref="G91:I91"/>
    <mergeCell ref="G111:J111"/>
    <mergeCell ref="K111:K137"/>
    <mergeCell ref="G112:I112"/>
    <mergeCell ref="G113:H115"/>
    <mergeCell ref="G116:J116"/>
    <mergeCell ref="G92:H94"/>
    <mergeCell ref="G95:J95"/>
    <mergeCell ref="G96:I96"/>
    <mergeCell ref="G97:H99"/>
    <mergeCell ref="G100:J100"/>
    <mergeCell ref="G101:I101"/>
    <mergeCell ref="G102:H104"/>
    <mergeCell ref="G105:J105"/>
    <mergeCell ref="G106:I106"/>
    <mergeCell ref="G107:H109"/>
    <mergeCell ref="G110:K110"/>
    <mergeCell ref="A59:B61"/>
    <mergeCell ref="G59:H61"/>
    <mergeCell ref="A30:D30"/>
    <mergeCell ref="E30:E56"/>
    <mergeCell ref="G30:J30"/>
    <mergeCell ref="G68:J68"/>
    <mergeCell ref="G62:K62"/>
    <mergeCell ref="G63:J63"/>
    <mergeCell ref="K63:K89"/>
    <mergeCell ref="G64:I64"/>
    <mergeCell ref="G65:H67"/>
    <mergeCell ref="E63:E89"/>
    <mergeCell ref="A65:B67"/>
    <mergeCell ref="A68:D68"/>
    <mergeCell ref="K30:K56"/>
    <mergeCell ref="A64:C64"/>
    <mergeCell ref="A63:D63"/>
    <mergeCell ref="A62:E62"/>
    <mergeCell ref="A57:D57"/>
    <mergeCell ref="G57:J57"/>
    <mergeCell ref="A58:C58"/>
    <mergeCell ref="G58:I58"/>
    <mergeCell ref="A32:B34"/>
    <mergeCell ref="G32:H34"/>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A91:C91"/>
    <mergeCell ref="A90:D90"/>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5">
    <tabColor theme="0"/>
  </sheetPr>
  <dimension ref="A1:H41"/>
  <sheetViews>
    <sheetView topLeftCell="A4" zoomScaleNormal="100" zoomScaleSheetLayoutView="100" workbookViewId="0">
      <selection activeCell="F15" sqref="F15"/>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37" t="s">
        <v>833</v>
      </c>
      <c r="B1" s="783"/>
      <c r="C1" s="783"/>
      <c r="D1" s="783"/>
      <c r="E1" s="783"/>
      <c r="F1" s="783"/>
      <c r="G1" s="783"/>
      <c r="H1" s="783"/>
    </row>
    <row r="2" spans="1:8" ht="27" customHeight="1" x14ac:dyDescent="0.25">
      <c r="A2" s="781" t="s">
        <v>741</v>
      </c>
      <c r="B2" s="782"/>
      <c r="C2" s="782"/>
      <c r="D2" s="782"/>
      <c r="E2" s="782"/>
      <c r="F2" s="782"/>
      <c r="G2" s="782"/>
      <c r="H2" s="782"/>
    </row>
    <row r="3" spans="1:8" ht="15.75" thickBot="1" x14ac:dyDescent="0.3">
      <c r="A3" s="622"/>
      <c r="B3" s="623"/>
      <c r="C3" s="623"/>
      <c r="D3" s="623"/>
      <c r="E3" s="623"/>
      <c r="F3" s="623"/>
      <c r="G3" s="623"/>
    </row>
    <row r="4" spans="1:8" ht="15" customHeight="1" x14ac:dyDescent="0.25">
      <c r="A4" s="475" t="s">
        <v>741</v>
      </c>
      <c r="B4" s="476"/>
      <c r="C4" s="476"/>
      <c r="D4" s="476"/>
      <c r="E4" s="476"/>
      <c r="F4" s="476"/>
      <c r="G4" s="476"/>
      <c r="H4" s="784" t="s">
        <v>3075</v>
      </c>
    </row>
    <row r="5" spans="1:8" ht="49.5" customHeight="1" thickBot="1" x14ac:dyDescent="0.3">
      <c r="A5" s="477"/>
      <c r="B5" s="478"/>
      <c r="C5" s="478"/>
      <c r="D5" s="478"/>
      <c r="E5" s="478"/>
      <c r="F5" s="478"/>
      <c r="G5" s="478"/>
      <c r="H5" s="785"/>
    </row>
    <row r="6" spans="1:8" ht="15" customHeight="1" thickBot="1" x14ac:dyDescent="0.3">
      <c r="A6" s="481" t="s">
        <v>3000</v>
      </c>
      <c r="B6" s="482"/>
      <c r="C6" s="483"/>
      <c r="D6" s="441" t="str">
        <f>Obsah!C4</f>
        <v>31.12.2018, data po auditu</v>
      </c>
      <c r="E6" s="442"/>
      <c r="F6" s="442"/>
      <c r="G6" s="442"/>
      <c r="H6" s="443"/>
    </row>
    <row r="7" spans="1:8" ht="44.25" customHeight="1" x14ac:dyDescent="0.25">
      <c r="A7" s="758" t="s">
        <v>3039</v>
      </c>
      <c r="B7" s="759"/>
      <c r="C7" s="760"/>
      <c r="D7" s="52" t="s">
        <v>96</v>
      </c>
      <c r="E7" s="52" t="s">
        <v>3269</v>
      </c>
      <c r="F7" s="52" t="s">
        <v>3270</v>
      </c>
      <c r="G7" s="436" t="s">
        <v>3271</v>
      </c>
      <c r="H7" s="755" t="s">
        <v>3008</v>
      </c>
    </row>
    <row r="8" spans="1:8" ht="17.25" customHeight="1" thickBot="1" x14ac:dyDescent="0.3">
      <c r="A8" s="761"/>
      <c r="B8" s="762"/>
      <c r="C8" s="762"/>
      <c r="D8" s="437" t="s">
        <v>3289</v>
      </c>
      <c r="E8" s="437" t="s">
        <v>3288</v>
      </c>
      <c r="F8" s="437" t="s">
        <v>3286</v>
      </c>
      <c r="G8" s="438" t="s">
        <v>3150</v>
      </c>
      <c r="H8" s="756"/>
    </row>
    <row r="9" spans="1:8" ht="24.95" customHeight="1" x14ac:dyDescent="0.25">
      <c r="A9" s="774" t="s">
        <v>758</v>
      </c>
      <c r="B9" s="771" t="s">
        <v>750</v>
      </c>
      <c r="C9" s="51" t="s">
        <v>756</v>
      </c>
      <c r="D9" s="335">
        <v>0</v>
      </c>
      <c r="E9" s="335">
        <v>0</v>
      </c>
      <c r="F9" s="335">
        <v>0</v>
      </c>
      <c r="G9" s="335">
        <v>0</v>
      </c>
      <c r="H9" s="756"/>
    </row>
    <row r="10" spans="1:8" ht="25.5" x14ac:dyDescent="0.25">
      <c r="A10" s="624"/>
      <c r="B10" s="772"/>
      <c r="C10" s="5" t="s">
        <v>755</v>
      </c>
      <c r="D10" s="336">
        <v>0</v>
      </c>
      <c r="E10" s="336">
        <v>0</v>
      </c>
      <c r="F10" s="336">
        <v>0</v>
      </c>
      <c r="G10" s="336">
        <v>0</v>
      </c>
      <c r="H10" s="756"/>
    </row>
    <row r="11" spans="1:8" x14ac:dyDescent="0.25">
      <c r="A11" s="624"/>
      <c r="B11" s="772"/>
      <c r="C11" s="5" t="s">
        <v>754</v>
      </c>
      <c r="D11" s="336">
        <v>0</v>
      </c>
      <c r="E11" s="336">
        <v>0</v>
      </c>
      <c r="F11" s="336">
        <v>0</v>
      </c>
      <c r="G11" s="336">
        <v>0</v>
      </c>
      <c r="H11" s="756"/>
    </row>
    <row r="12" spans="1:8" x14ac:dyDescent="0.25">
      <c r="A12" s="624"/>
      <c r="B12" s="772"/>
      <c r="C12" s="5" t="s">
        <v>753</v>
      </c>
      <c r="D12" s="336">
        <v>0</v>
      </c>
      <c r="E12" s="336">
        <v>0</v>
      </c>
      <c r="F12" s="336">
        <v>0</v>
      </c>
      <c r="G12" s="336">
        <v>0</v>
      </c>
      <c r="H12" s="756"/>
    </row>
    <row r="13" spans="1:8" x14ac:dyDescent="0.25">
      <c r="A13" s="624"/>
      <c r="B13" s="772"/>
      <c r="C13" s="5" t="s">
        <v>752</v>
      </c>
      <c r="D13" s="336">
        <v>0</v>
      </c>
      <c r="E13" s="336">
        <v>0</v>
      </c>
      <c r="F13" s="336">
        <v>0</v>
      </c>
      <c r="G13" s="336">
        <v>0</v>
      </c>
      <c r="H13" s="756"/>
    </row>
    <row r="14" spans="1:8" ht="25.5" x14ac:dyDescent="0.25">
      <c r="A14" s="624"/>
      <c r="B14" s="772" t="s">
        <v>749</v>
      </c>
      <c r="C14" s="5" t="s">
        <v>756</v>
      </c>
      <c r="D14" s="336">
        <v>432961.47972984012</v>
      </c>
      <c r="E14" s="336">
        <v>408351.66805580014</v>
      </c>
      <c r="F14" s="335">
        <v>377704.99957337999</v>
      </c>
      <c r="G14" s="335">
        <v>456000.62909499055</v>
      </c>
      <c r="H14" s="756"/>
    </row>
    <row r="15" spans="1:8" ht="25.5" x14ac:dyDescent="0.25">
      <c r="A15" s="624"/>
      <c r="B15" s="772"/>
      <c r="C15" s="5" t="s">
        <v>755</v>
      </c>
      <c r="D15" s="336">
        <v>436892.84269166028</v>
      </c>
      <c r="E15" s="336">
        <v>183255.61423523989</v>
      </c>
      <c r="F15" s="336">
        <v>230619.25836858034</v>
      </c>
      <c r="G15" s="336">
        <v>58045.91638689</v>
      </c>
      <c r="H15" s="756"/>
    </row>
    <row r="16" spans="1:8" x14ac:dyDescent="0.25">
      <c r="A16" s="624"/>
      <c r="B16" s="772"/>
      <c r="C16" s="5" t="s">
        <v>754</v>
      </c>
      <c r="D16" s="336">
        <v>5694.7434002</v>
      </c>
      <c r="E16" s="336">
        <v>4030.8094687000003</v>
      </c>
      <c r="F16" s="336">
        <v>6254.2801682699992</v>
      </c>
      <c r="G16" s="336">
        <v>11673.016977200001</v>
      </c>
      <c r="H16" s="756"/>
    </row>
    <row r="17" spans="1:8" ht="24.95" customHeight="1" x14ac:dyDescent="0.25">
      <c r="A17" s="624"/>
      <c r="B17" s="772"/>
      <c r="C17" s="5" t="s">
        <v>753</v>
      </c>
      <c r="D17" s="336">
        <v>0</v>
      </c>
      <c r="E17" s="336">
        <v>0</v>
      </c>
      <c r="F17" s="336">
        <v>0</v>
      </c>
      <c r="G17" s="336">
        <v>0</v>
      </c>
      <c r="H17" s="756"/>
    </row>
    <row r="18" spans="1:8" ht="15.75" thickBot="1" x14ac:dyDescent="0.3">
      <c r="A18" s="625"/>
      <c r="B18" s="773"/>
      <c r="C18" s="50" t="s">
        <v>752</v>
      </c>
      <c r="D18" s="337">
        <v>0</v>
      </c>
      <c r="E18" s="337">
        <v>0</v>
      </c>
      <c r="F18" s="337">
        <v>0</v>
      </c>
      <c r="G18" s="337">
        <v>0</v>
      </c>
      <c r="H18" s="757"/>
    </row>
    <row r="19" spans="1:8" ht="23.25" customHeight="1" x14ac:dyDescent="0.25">
      <c r="A19" s="764" t="s">
        <v>757</v>
      </c>
      <c r="B19" s="777" t="s">
        <v>756</v>
      </c>
      <c r="C19" s="778"/>
      <c r="D19" s="338">
        <v>11416.905653719999</v>
      </c>
      <c r="E19" s="338">
        <v>13534.540796320007</v>
      </c>
      <c r="F19" s="336">
        <v>9665.6318881099996</v>
      </c>
      <c r="G19" s="336">
        <v>12078.387347889999</v>
      </c>
      <c r="H19" s="770" t="s">
        <v>3009</v>
      </c>
    </row>
    <row r="20" spans="1:8" ht="24.75" customHeight="1" x14ac:dyDescent="0.25">
      <c r="A20" s="764"/>
      <c r="B20" s="769" t="s">
        <v>755</v>
      </c>
      <c r="C20" s="731"/>
      <c r="D20" s="339">
        <v>583.76206639999998</v>
      </c>
      <c r="E20" s="339">
        <v>510.01233000000002</v>
      </c>
      <c r="F20" s="336">
        <v>691.50410999999997</v>
      </c>
      <c r="G20" s="336">
        <v>15375.11720477</v>
      </c>
      <c r="H20" s="767"/>
    </row>
    <row r="21" spans="1:8" x14ac:dyDescent="0.25">
      <c r="A21" s="764"/>
      <c r="B21" s="769" t="s">
        <v>754</v>
      </c>
      <c r="C21" s="731"/>
      <c r="D21" s="339">
        <v>0</v>
      </c>
      <c r="E21" s="339">
        <v>0</v>
      </c>
      <c r="F21" s="336">
        <v>0</v>
      </c>
      <c r="G21" s="336">
        <v>0</v>
      </c>
      <c r="H21" s="767"/>
    </row>
    <row r="22" spans="1:8" x14ac:dyDescent="0.25">
      <c r="A22" s="764"/>
      <c r="B22" s="769" t="s">
        <v>753</v>
      </c>
      <c r="C22" s="731"/>
      <c r="D22" s="339">
        <v>0</v>
      </c>
      <c r="E22" s="339">
        <v>0</v>
      </c>
      <c r="F22" s="336">
        <v>0</v>
      </c>
      <c r="G22" s="336">
        <v>0</v>
      </c>
      <c r="H22" s="767"/>
    </row>
    <row r="23" spans="1:8" ht="15.75" thickBot="1" x14ac:dyDescent="0.3">
      <c r="A23" s="765"/>
      <c r="B23" s="775" t="s">
        <v>752</v>
      </c>
      <c r="C23" s="776"/>
      <c r="D23" s="340">
        <v>0</v>
      </c>
      <c r="E23" s="340">
        <v>0</v>
      </c>
      <c r="F23" s="337">
        <v>0</v>
      </c>
      <c r="G23" s="337">
        <v>0</v>
      </c>
      <c r="H23" s="768"/>
    </row>
    <row r="24" spans="1:8" ht="15" customHeight="1" x14ac:dyDescent="0.25">
      <c r="A24" s="763" t="s">
        <v>751</v>
      </c>
      <c r="B24" s="779" t="s">
        <v>750</v>
      </c>
      <c r="C24" s="167" t="s">
        <v>747</v>
      </c>
      <c r="D24" s="341">
        <v>0</v>
      </c>
      <c r="E24" s="341">
        <v>0</v>
      </c>
      <c r="F24" s="335">
        <v>0</v>
      </c>
      <c r="G24" s="335">
        <v>0</v>
      </c>
      <c r="H24" s="766" t="s">
        <v>3010</v>
      </c>
    </row>
    <row r="25" spans="1:8" x14ac:dyDescent="0.25">
      <c r="A25" s="764"/>
      <c r="B25" s="753"/>
      <c r="C25" s="5" t="s">
        <v>746</v>
      </c>
      <c r="D25" s="336">
        <v>0</v>
      </c>
      <c r="E25" s="336">
        <v>0</v>
      </c>
      <c r="F25" s="336">
        <v>0</v>
      </c>
      <c r="G25" s="336">
        <v>0</v>
      </c>
      <c r="H25" s="767"/>
    </row>
    <row r="26" spans="1:8" x14ac:dyDescent="0.25">
      <c r="A26" s="764"/>
      <c r="B26" s="753"/>
      <c r="C26" s="5" t="s">
        <v>745</v>
      </c>
      <c r="D26" s="336">
        <v>0</v>
      </c>
      <c r="E26" s="336">
        <v>0</v>
      </c>
      <c r="F26" s="336">
        <v>0</v>
      </c>
      <c r="G26" s="336">
        <v>0</v>
      </c>
      <c r="H26" s="767"/>
    </row>
    <row r="27" spans="1:8" x14ac:dyDescent="0.25">
      <c r="A27" s="764"/>
      <c r="B27" s="753"/>
      <c r="C27" s="5" t="s">
        <v>744</v>
      </c>
      <c r="D27" s="336">
        <v>0</v>
      </c>
      <c r="E27" s="336">
        <v>0</v>
      </c>
      <c r="F27" s="336">
        <v>0</v>
      </c>
      <c r="G27" s="336">
        <v>0</v>
      </c>
      <c r="H27" s="767"/>
    </row>
    <row r="28" spans="1:8" x14ac:dyDescent="0.25">
      <c r="A28" s="764"/>
      <c r="B28" s="753"/>
      <c r="C28" s="5" t="s">
        <v>743</v>
      </c>
      <c r="D28" s="336">
        <v>0</v>
      </c>
      <c r="E28" s="336">
        <v>0</v>
      </c>
      <c r="F28" s="336">
        <v>0</v>
      </c>
      <c r="G28" s="336">
        <v>0</v>
      </c>
      <c r="H28" s="767"/>
    </row>
    <row r="29" spans="1:8" ht="15.75" thickBot="1" x14ac:dyDescent="0.3">
      <c r="A29" s="764"/>
      <c r="B29" s="754"/>
      <c r="C29" s="50" t="s">
        <v>742</v>
      </c>
      <c r="D29" s="337">
        <v>0</v>
      </c>
      <c r="E29" s="337">
        <v>0</v>
      </c>
      <c r="F29" s="337">
        <v>0</v>
      </c>
      <c r="G29" s="337">
        <v>0</v>
      </c>
      <c r="H29" s="767"/>
    </row>
    <row r="30" spans="1:8" x14ac:dyDescent="0.25">
      <c r="A30" s="764"/>
      <c r="B30" s="753" t="s">
        <v>749</v>
      </c>
      <c r="C30" s="51" t="s">
        <v>747</v>
      </c>
      <c r="D30" s="335">
        <v>384548.59656284045</v>
      </c>
      <c r="E30" s="335">
        <v>288219.87213809008</v>
      </c>
      <c r="F30" s="335">
        <v>306446.61597137008</v>
      </c>
      <c r="G30" s="335">
        <v>239594.50570778022</v>
      </c>
      <c r="H30" s="767"/>
    </row>
    <row r="31" spans="1:8" x14ac:dyDescent="0.25">
      <c r="A31" s="764"/>
      <c r="B31" s="753"/>
      <c r="C31" s="5" t="s">
        <v>746</v>
      </c>
      <c r="D31" s="336">
        <v>0</v>
      </c>
      <c r="E31" s="336">
        <v>0</v>
      </c>
      <c r="F31" s="335">
        <v>0</v>
      </c>
      <c r="G31" s="335">
        <v>0</v>
      </c>
      <c r="H31" s="767"/>
    </row>
    <row r="32" spans="1:8" x14ac:dyDescent="0.25">
      <c r="A32" s="764"/>
      <c r="B32" s="753"/>
      <c r="C32" s="5" t="s">
        <v>745</v>
      </c>
      <c r="D32" s="336">
        <v>0</v>
      </c>
      <c r="E32" s="336">
        <v>51.774237500000005</v>
      </c>
      <c r="F32" s="335">
        <v>853.79230999999993</v>
      </c>
      <c r="G32" s="335">
        <v>5349.3976353500011</v>
      </c>
      <c r="H32" s="767"/>
    </row>
    <row r="33" spans="1:8" x14ac:dyDescent="0.25">
      <c r="A33" s="764"/>
      <c r="B33" s="753"/>
      <c r="C33" s="5" t="s">
        <v>744</v>
      </c>
      <c r="D33" s="336">
        <v>1800.1509788599999</v>
      </c>
      <c r="E33" s="336">
        <v>2369.68135545</v>
      </c>
      <c r="F33" s="335">
        <v>4569.3998949999996</v>
      </c>
      <c r="G33" s="335">
        <v>9389.3400813999997</v>
      </c>
      <c r="H33" s="767"/>
    </row>
    <row r="34" spans="1:8" x14ac:dyDescent="0.25">
      <c r="A34" s="764"/>
      <c r="B34" s="753"/>
      <c r="C34" s="5" t="s">
        <v>743</v>
      </c>
      <c r="D34" s="336">
        <v>0</v>
      </c>
      <c r="E34" s="336">
        <v>0</v>
      </c>
      <c r="F34" s="335">
        <v>0</v>
      </c>
      <c r="G34" s="335">
        <v>0</v>
      </c>
      <c r="H34" s="767"/>
    </row>
    <row r="35" spans="1:8" ht="15.75" thickBot="1" x14ac:dyDescent="0.3">
      <c r="A35" s="765"/>
      <c r="B35" s="754"/>
      <c r="C35" s="50" t="s">
        <v>742</v>
      </c>
      <c r="D35" s="337">
        <v>81332.87070015003</v>
      </c>
      <c r="E35" s="337">
        <v>84064.51518106999</v>
      </c>
      <c r="F35" s="337">
        <v>50628.680811600003</v>
      </c>
      <c r="G35" s="337">
        <v>103995.08487502998</v>
      </c>
      <c r="H35" s="768"/>
    </row>
    <row r="36" spans="1:8" x14ac:dyDescent="0.25">
      <c r="A36" s="763" t="s">
        <v>748</v>
      </c>
      <c r="B36" s="780" t="s">
        <v>747</v>
      </c>
      <c r="C36" s="752"/>
      <c r="D36" s="342">
        <v>2806.6845299999954</v>
      </c>
      <c r="E36" s="342">
        <v>8057.3905499999983</v>
      </c>
      <c r="F36" s="335">
        <v>8057.3905499999983</v>
      </c>
      <c r="G36" s="335">
        <v>4378.2003781999992</v>
      </c>
      <c r="H36" s="766" t="s">
        <v>3011</v>
      </c>
    </row>
    <row r="37" spans="1:8" x14ac:dyDescent="0.25">
      <c r="A37" s="764"/>
      <c r="B37" s="769" t="s">
        <v>746</v>
      </c>
      <c r="C37" s="731"/>
      <c r="D37" s="339">
        <v>0</v>
      </c>
      <c r="E37" s="339">
        <v>0</v>
      </c>
      <c r="F37" s="335">
        <v>0</v>
      </c>
      <c r="G37" s="335">
        <v>0</v>
      </c>
      <c r="H37" s="767"/>
    </row>
    <row r="38" spans="1:8" x14ac:dyDescent="0.25">
      <c r="A38" s="764"/>
      <c r="B38" s="769" t="s">
        <v>745</v>
      </c>
      <c r="C38" s="731"/>
      <c r="D38" s="339">
        <v>0</v>
      </c>
      <c r="E38" s="339">
        <v>0</v>
      </c>
      <c r="F38" s="335">
        <v>0</v>
      </c>
      <c r="G38" s="335">
        <v>0</v>
      </c>
      <c r="H38" s="767"/>
    </row>
    <row r="39" spans="1:8" x14ac:dyDescent="0.25">
      <c r="A39" s="764"/>
      <c r="B39" s="769" t="s">
        <v>744</v>
      </c>
      <c r="C39" s="731"/>
      <c r="D39" s="339">
        <v>0</v>
      </c>
      <c r="E39" s="339">
        <v>0</v>
      </c>
      <c r="F39" s="335">
        <v>0</v>
      </c>
      <c r="G39" s="335">
        <v>0</v>
      </c>
      <c r="H39" s="767"/>
    </row>
    <row r="40" spans="1:8" x14ac:dyDescent="0.25">
      <c r="A40" s="764"/>
      <c r="B40" s="769" t="s">
        <v>743</v>
      </c>
      <c r="C40" s="731"/>
      <c r="D40" s="339">
        <v>0</v>
      </c>
      <c r="E40" s="339">
        <v>0</v>
      </c>
      <c r="F40" s="335">
        <v>0</v>
      </c>
      <c r="G40" s="335">
        <v>0</v>
      </c>
      <c r="H40" s="767"/>
    </row>
    <row r="41" spans="1:8" ht="15.75" thickBot="1" x14ac:dyDescent="0.3">
      <c r="A41" s="765"/>
      <c r="B41" s="775" t="s">
        <v>742</v>
      </c>
      <c r="C41" s="776"/>
      <c r="D41" s="340">
        <v>0</v>
      </c>
      <c r="E41" s="340">
        <v>0</v>
      </c>
      <c r="F41" s="337">
        <v>860.69188181999994</v>
      </c>
      <c r="G41" s="337">
        <v>0</v>
      </c>
      <c r="H41" s="768"/>
    </row>
  </sheetData>
  <mergeCells count="30">
    <mergeCell ref="A6:C6"/>
    <mergeCell ref="A3:G3"/>
    <mergeCell ref="A4:G5"/>
    <mergeCell ref="A2:H2"/>
    <mergeCell ref="B1:H1"/>
    <mergeCell ref="H4:H5"/>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B22:C22"/>
    <mergeCell ref="H19:H23"/>
    <mergeCell ref="B9:B13"/>
    <mergeCell ref="B14:B18"/>
    <mergeCell ref="A9:A18"/>
    <mergeCell ref="B23:C23"/>
    <mergeCell ref="B19:C19"/>
    <mergeCell ref="B20:C20"/>
    <mergeCell ref="A19:A23"/>
    <mergeCell ref="B24:B29"/>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16">
    <tabColor theme="0"/>
  </sheetPr>
  <dimension ref="A1:E26"/>
  <sheetViews>
    <sheetView zoomScaleNormal="100" zoomScaleSheetLayoutView="100" workbookViewId="0">
      <selection activeCell="D6" sqref="D6"/>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7" t="s">
        <v>2945</v>
      </c>
      <c r="B1" s="208"/>
      <c r="C1" s="786" t="s">
        <v>2999</v>
      </c>
      <c r="D1" s="786"/>
      <c r="E1" s="787"/>
    </row>
    <row r="2" spans="1:5" ht="25.5" customHeight="1" x14ac:dyDescent="0.25">
      <c r="A2" s="182" t="s">
        <v>3060</v>
      </c>
      <c r="B2" s="210"/>
      <c r="C2" s="788"/>
      <c r="D2" s="788"/>
      <c r="E2" s="789"/>
    </row>
    <row r="3" spans="1:5" ht="15.75" thickBot="1" x14ac:dyDescent="0.3">
      <c r="A3" s="622"/>
      <c r="B3" s="623"/>
      <c r="C3" s="623"/>
      <c r="D3" s="623"/>
      <c r="E3" s="796"/>
    </row>
    <row r="4" spans="1:5" x14ac:dyDescent="0.25">
      <c r="A4" s="475" t="s">
        <v>3121</v>
      </c>
      <c r="B4" s="476"/>
      <c r="C4" s="476"/>
      <c r="D4" s="605"/>
      <c r="E4" s="577" t="s">
        <v>3076</v>
      </c>
    </row>
    <row r="5" spans="1:5" ht="14.25" customHeight="1" thickBot="1" x14ac:dyDescent="0.3">
      <c r="A5" s="579"/>
      <c r="B5" s="580"/>
      <c r="C5" s="580"/>
      <c r="D5" s="606"/>
      <c r="E5" s="591"/>
    </row>
    <row r="6" spans="1:5" ht="15" customHeight="1" thickBot="1" x14ac:dyDescent="0.3">
      <c r="A6" s="611" t="s">
        <v>3000</v>
      </c>
      <c r="B6" s="798"/>
      <c r="C6" s="798"/>
      <c r="D6" s="441" t="str">
        <f>Obsah!C4</f>
        <v>31.12.2018, data po auditu</v>
      </c>
      <c r="E6" s="62"/>
    </row>
    <row r="7" spans="1:5" ht="11.25" customHeight="1" x14ac:dyDescent="0.25">
      <c r="A7" s="799" t="s">
        <v>3120</v>
      </c>
      <c r="B7" s="800"/>
      <c r="C7" s="800"/>
      <c r="D7" s="801"/>
      <c r="E7" s="797" t="s">
        <v>49</v>
      </c>
    </row>
    <row r="8" spans="1:5" ht="6.75" customHeight="1" thickBot="1" x14ac:dyDescent="0.3">
      <c r="A8" s="802"/>
      <c r="B8" s="803"/>
      <c r="C8" s="803"/>
      <c r="D8" s="804"/>
      <c r="E8" s="768"/>
    </row>
    <row r="9" spans="1:5" ht="55.5" customHeight="1" x14ac:dyDescent="0.25">
      <c r="A9" s="805" t="s">
        <v>783</v>
      </c>
      <c r="B9" s="806"/>
      <c r="C9" s="806"/>
      <c r="D9" s="806"/>
      <c r="E9" s="807"/>
    </row>
    <row r="10" spans="1:5" ht="30" customHeight="1" x14ac:dyDescent="0.25">
      <c r="A10" s="790" t="s">
        <v>782</v>
      </c>
      <c r="B10" s="791"/>
      <c r="C10" s="791"/>
      <c r="D10" s="791"/>
      <c r="E10" s="792"/>
    </row>
    <row r="11" spans="1:5" ht="96" customHeight="1" x14ac:dyDescent="0.25">
      <c r="A11" s="790" t="s">
        <v>3023</v>
      </c>
      <c r="B11" s="791"/>
      <c r="C11" s="791"/>
      <c r="D11" s="791"/>
      <c r="E11" s="792"/>
    </row>
    <row r="12" spans="1:5" ht="49.5" customHeight="1" x14ac:dyDescent="0.25">
      <c r="A12" s="790" t="s">
        <v>781</v>
      </c>
      <c r="B12" s="791"/>
      <c r="C12" s="791"/>
      <c r="D12" s="791"/>
      <c r="E12" s="792"/>
    </row>
    <row r="13" spans="1:5" ht="30" customHeight="1" x14ac:dyDescent="0.25">
      <c r="A13" s="790" t="s">
        <v>780</v>
      </c>
      <c r="B13" s="791"/>
      <c r="C13" s="791"/>
      <c r="D13" s="791"/>
      <c r="E13" s="792"/>
    </row>
    <row r="14" spans="1:5" ht="55.5" customHeight="1" x14ac:dyDescent="0.25">
      <c r="A14" s="790" t="s">
        <v>3024</v>
      </c>
      <c r="B14" s="791"/>
      <c r="C14" s="791"/>
      <c r="D14" s="791"/>
      <c r="E14" s="792"/>
    </row>
    <row r="15" spans="1:5" ht="30" customHeight="1" x14ac:dyDescent="0.25">
      <c r="A15" s="790" t="s">
        <v>3025</v>
      </c>
      <c r="B15" s="791"/>
      <c r="C15" s="791"/>
      <c r="D15" s="791"/>
      <c r="E15" s="792"/>
    </row>
    <row r="16" spans="1:5" ht="27" customHeight="1" thickBot="1" x14ac:dyDescent="0.3">
      <c r="A16" s="793" t="s">
        <v>779</v>
      </c>
      <c r="B16" s="794"/>
      <c r="C16" s="794"/>
      <c r="D16" s="794"/>
      <c r="E16" s="795"/>
    </row>
    <row r="17" spans="1:5" x14ac:dyDescent="0.25">
      <c r="A17" s="59"/>
      <c r="B17" s="59"/>
      <c r="C17" s="59"/>
      <c r="D17" s="59"/>
      <c r="E17" s="59"/>
    </row>
    <row r="18" spans="1:5" x14ac:dyDescent="0.25">
      <c r="A18" s="59"/>
      <c r="B18" s="59"/>
      <c r="C18" s="59"/>
      <c r="D18" s="59"/>
      <c r="E18" s="59"/>
    </row>
    <row r="19" spans="1:5" x14ac:dyDescent="0.25">
      <c r="A19" s="58"/>
      <c r="B19" s="58"/>
      <c r="C19" s="58"/>
      <c r="D19" s="58"/>
      <c r="E19" s="58"/>
    </row>
    <row r="20" spans="1:5" x14ac:dyDescent="0.25">
      <c r="A20" s="58"/>
      <c r="B20" s="58"/>
      <c r="C20" s="58"/>
      <c r="D20" s="58"/>
      <c r="E20" s="58"/>
    </row>
    <row r="21" spans="1:5" x14ac:dyDescent="0.25">
      <c r="A21" s="58"/>
      <c r="B21" s="58"/>
      <c r="C21" s="58"/>
      <c r="D21" s="58"/>
      <c r="E21" s="58"/>
    </row>
    <row r="22" spans="1:5" x14ac:dyDescent="0.25">
      <c r="A22" s="58"/>
      <c r="B22" s="58"/>
      <c r="C22" s="58"/>
      <c r="D22" s="58"/>
      <c r="E22" s="58"/>
    </row>
    <row r="23" spans="1:5" x14ac:dyDescent="0.25">
      <c r="A23" s="58"/>
      <c r="B23" s="58"/>
      <c r="C23" s="58"/>
      <c r="D23" s="58"/>
      <c r="E23" s="58"/>
    </row>
    <row r="24" spans="1:5" x14ac:dyDescent="0.25">
      <c r="A24" s="58"/>
      <c r="B24" s="58"/>
      <c r="C24" s="58"/>
      <c r="D24" s="58"/>
      <c r="E24" s="58"/>
    </row>
    <row r="25" spans="1:5" x14ac:dyDescent="0.25">
      <c r="A25" s="58"/>
      <c r="B25" s="58"/>
      <c r="C25" s="58"/>
      <c r="D25" s="58"/>
      <c r="E25" s="58"/>
    </row>
    <row r="26" spans="1:5" x14ac:dyDescent="0.25">
      <c r="A26" s="58"/>
      <c r="B26" s="58"/>
      <c r="C26" s="58"/>
      <c r="D26" s="58"/>
      <c r="E26" s="58"/>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17">
    <tabColor theme="0"/>
  </sheetPr>
  <dimension ref="A1:E118"/>
  <sheetViews>
    <sheetView zoomScaleNormal="100" zoomScaleSheetLayoutView="100" workbookViewId="0">
      <selection activeCell="C30" sqref="C30"/>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207" t="s">
        <v>2944</v>
      </c>
      <c r="B1" s="208"/>
      <c r="C1" s="157"/>
      <c r="D1" s="158"/>
    </row>
    <row r="2" spans="1:4" x14ac:dyDescent="0.25">
      <c r="A2" s="209" t="s">
        <v>3059</v>
      </c>
      <c r="B2" s="210"/>
      <c r="C2" s="154"/>
      <c r="D2" s="169"/>
    </row>
    <row r="3" spans="1:4" x14ac:dyDescent="0.25">
      <c r="A3" s="813"/>
      <c r="B3" s="814"/>
      <c r="C3" s="814"/>
      <c r="D3" s="815"/>
    </row>
    <row r="4" spans="1:4" ht="31.5" customHeight="1" x14ac:dyDescent="0.25">
      <c r="A4" s="816" t="s">
        <v>3122</v>
      </c>
      <c r="B4" s="817"/>
      <c r="C4" s="818"/>
      <c r="D4" s="578" t="s">
        <v>3077</v>
      </c>
    </row>
    <row r="5" spans="1:4" ht="21" customHeight="1" thickBot="1" x14ac:dyDescent="0.3">
      <c r="A5" s="579"/>
      <c r="B5" s="580"/>
      <c r="C5" s="606"/>
      <c r="D5" s="591"/>
    </row>
    <row r="6" spans="1:4" ht="15.75" thickBot="1" x14ac:dyDescent="0.3">
      <c r="A6" s="163" t="s">
        <v>3000</v>
      </c>
      <c r="B6" s="164"/>
      <c r="C6" s="435" t="str">
        <f>Obsah!C4</f>
        <v>31.12.2018, data po auditu</v>
      </c>
      <c r="D6" s="53"/>
    </row>
    <row r="7" spans="1:4" ht="16.5" customHeight="1" thickBot="1" x14ac:dyDescent="0.3">
      <c r="A7" s="819" t="s">
        <v>3123</v>
      </c>
      <c r="B7" s="820"/>
      <c r="C7" s="821"/>
      <c r="D7" s="222" t="s">
        <v>44</v>
      </c>
    </row>
    <row r="8" spans="1:4" s="165" customFormat="1" x14ac:dyDescent="0.25">
      <c r="A8" s="825" t="s">
        <v>2993</v>
      </c>
      <c r="B8" s="347" t="s">
        <v>790</v>
      </c>
      <c r="C8" s="356"/>
      <c r="D8" s="827" t="s">
        <v>2918</v>
      </c>
    </row>
    <row r="9" spans="1:4" s="165" customFormat="1" x14ac:dyDescent="0.25">
      <c r="A9" s="809"/>
      <c r="B9" s="348" t="s">
        <v>809</v>
      </c>
      <c r="C9" s="357"/>
      <c r="D9" s="811"/>
    </row>
    <row r="10" spans="1:4" s="165" customFormat="1" x14ac:dyDescent="0.25">
      <c r="A10" s="809"/>
      <c r="B10" s="348" t="s">
        <v>808</v>
      </c>
      <c r="C10" s="357"/>
      <c r="D10" s="811"/>
    </row>
    <row r="11" spans="1:4" s="165" customFormat="1" x14ac:dyDescent="0.25">
      <c r="A11" s="809"/>
      <c r="B11" s="348" t="s">
        <v>807</v>
      </c>
      <c r="C11" s="357"/>
      <c r="D11" s="811"/>
    </row>
    <row r="12" spans="1:4" s="165" customFormat="1" x14ac:dyDescent="0.25">
      <c r="A12" s="809"/>
      <c r="B12" s="348" t="s">
        <v>806</v>
      </c>
      <c r="C12" s="357"/>
      <c r="D12" s="811"/>
    </row>
    <row r="13" spans="1:4" s="165" customFormat="1" x14ac:dyDescent="0.25">
      <c r="A13" s="809"/>
      <c r="B13" s="348" t="s">
        <v>789</v>
      </c>
      <c r="C13" s="358">
        <v>4777.074881108304</v>
      </c>
      <c r="D13" s="811"/>
    </row>
    <row r="14" spans="1:4" s="165" customFormat="1" x14ac:dyDescent="0.25">
      <c r="A14" s="809"/>
      <c r="B14" s="348" t="s">
        <v>788</v>
      </c>
      <c r="C14" s="358">
        <v>7023.2891592000005</v>
      </c>
      <c r="D14" s="811"/>
    </row>
    <row r="15" spans="1:4" s="165" customFormat="1" x14ac:dyDescent="0.25">
      <c r="A15" s="809"/>
      <c r="B15" s="348" t="s">
        <v>787</v>
      </c>
      <c r="C15" s="358">
        <v>2803.3164781835071</v>
      </c>
      <c r="D15" s="811"/>
    </row>
    <row r="16" spans="1:4" s="165" customFormat="1" x14ac:dyDescent="0.25">
      <c r="A16" s="809"/>
      <c r="B16" s="348" t="s">
        <v>805</v>
      </c>
      <c r="C16" s="357"/>
      <c r="D16" s="811"/>
    </row>
    <row r="17" spans="1:5" s="165" customFormat="1" x14ac:dyDescent="0.25">
      <c r="A17" s="809"/>
      <c r="B17" s="348" t="s">
        <v>804</v>
      </c>
      <c r="C17" s="357"/>
      <c r="D17" s="811"/>
    </row>
    <row r="18" spans="1:5" s="165" customFormat="1" x14ac:dyDescent="0.25">
      <c r="A18" s="809"/>
      <c r="B18" s="348" t="s">
        <v>803</v>
      </c>
      <c r="C18" s="357"/>
      <c r="D18" s="811"/>
    </row>
    <row r="19" spans="1:5" s="165" customFormat="1" x14ac:dyDescent="0.25">
      <c r="A19" s="809"/>
      <c r="B19" s="348" t="s">
        <v>802</v>
      </c>
      <c r="C19" s="357"/>
      <c r="D19" s="811"/>
    </row>
    <row r="20" spans="1:5" s="165" customFormat="1" x14ac:dyDescent="0.25">
      <c r="A20" s="809"/>
      <c r="B20" s="348" t="s">
        <v>785</v>
      </c>
      <c r="C20" s="357"/>
      <c r="D20" s="811"/>
    </row>
    <row r="21" spans="1:5" s="165" customFormat="1" ht="25.5" x14ac:dyDescent="0.25">
      <c r="A21" s="809"/>
      <c r="B21" s="348" t="s">
        <v>801</v>
      </c>
      <c r="C21" s="357"/>
      <c r="D21" s="811"/>
    </row>
    <row r="22" spans="1:5" s="165" customFormat="1" ht="25.5" x14ac:dyDescent="0.25">
      <c r="A22" s="809"/>
      <c r="B22" s="348" t="s">
        <v>800</v>
      </c>
      <c r="C22" s="357"/>
      <c r="D22" s="811"/>
    </row>
    <row r="23" spans="1:5" s="165" customFormat="1" x14ac:dyDescent="0.25">
      <c r="A23" s="809"/>
      <c r="B23" s="348" t="s">
        <v>786</v>
      </c>
      <c r="C23" s="357"/>
      <c r="D23" s="811"/>
    </row>
    <row r="24" spans="1:5" s="165" customFormat="1" ht="15.75" thickBot="1" x14ac:dyDescent="0.3">
      <c r="A24" s="826"/>
      <c r="B24" s="349" t="s">
        <v>799</v>
      </c>
      <c r="C24" s="359"/>
      <c r="D24" s="811"/>
    </row>
    <row r="25" spans="1:5" s="165" customFormat="1" x14ac:dyDescent="0.25">
      <c r="A25" s="825" t="s">
        <v>2958</v>
      </c>
      <c r="B25" s="347" t="s">
        <v>798</v>
      </c>
      <c r="C25" s="360">
        <v>2193.7906480533316</v>
      </c>
      <c r="D25" s="827" t="s">
        <v>2919</v>
      </c>
    </row>
    <row r="26" spans="1:5" s="165" customFormat="1" ht="24.75" customHeight="1" x14ac:dyDescent="0.25">
      <c r="A26" s="809"/>
      <c r="B26" s="348" t="s">
        <v>797</v>
      </c>
      <c r="C26" s="357"/>
      <c r="D26" s="811"/>
    </row>
    <row r="27" spans="1:5" s="165" customFormat="1" x14ac:dyDescent="0.25">
      <c r="A27" s="809"/>
      <c r="B27" s="348" t="s">
        <v>3287</v>
      </c>
      <c r="C27" s="358">
        <v>3815.8586791984012</v>
      </c>
      <c r="D27" s="811"/>
    </row>
    <row r="28" spans="1:5" s="165" customFormat="1" x14ac:dyDescent="0.25">
      <c r="A28" s="809"/>
      <c r="B28" s="348" t="s">
        <v>796</v>
      </c>
      <c r="C28" s="357"/>
      <c r="D28" s="811"/>
    </row>
    <row r="29" spans="1:5" s="165" customFormat="1" ht="15.75" thickBot="1" x14ac:dyDescent="0.3">
      <c r="A29" s="826"/>
      <c r="B29" s="349" t="s">
        <v>795</v>
      </c>
      <c r="C29" s="361"/>
      <c r="D29" s="811"/>
    </row>
    <row r="30" spans="1:5" s="165" customFormat="1" ht="30" customHeight="1" x14ac:dyDescent="0.25">
      <c r="A30" s="825" t="s">
        <v>794</v>
      </c>
      <c r="B30" s="347" t="s">
        <v>793</v>
      </c>
      <c r="C30" s="360">
        <v>18268.599999999999</v>
      </c>
      <c r="D30" s="828" t="s">
        <v>2920</v>
      </c>
      <c r="E30" s="166"/>
    </row>
    <row r="31" spans="1:5" s="165" customFormat="1" ht="25.5" x14ac:dyDescent="0.25">
      <c r="A31" s="809"/>
      <c r="B31" s="348" t="s">
        <v>792</v>
      </c>
      <c r="C31" s="357"/>
      <c r="D31" s="829"/>
      <c r="E31" s="166"/>
    </row>
    <row r="32" spans="1:5" s="165" customFormat="1" ht="26.25" thickBot="1" x14ac:dyDescent="0.3">
      <c r="A32" s="810"/>
      <c r="B32" s="350" t="s">
        <v>791</v>
      </c>
      <c r="C32" s="361"/>
      <c r="D32" s="830"/>
      <c r="E32" s="166"/>
    </row>
    <row r="33" spans="1:5" s="165" customFormat="1" ht="24.75" customHeight="1" x14ac:dyDescent="0.25">
      <c r="A33" s="822" t="s">
        <v>3017</v>
      </c>
      <c r="B33" s="351" t="s">
        <v>790</v>
      </c>
      <c r="C33" s="356"/>
      <c r="D33" s="811" t="s">
        <v>2921</v>
      </c>
      <c r="E33" s="166"/>
    </row>
    <row r="34" spans="1:5" s="165" customFormat="1" ht="24.75" customHeight="1" x14ac:dyDescent="0.25">
      <c r="A34" s="823"/>
      <c r="B34" s="352" t="s">
        <v>789</v>
      </c>
      <c r="C34" s="357"/>
      <c r="D34" s="811"/>
    </row>
    <row r="35" spans="1:5" s="165" customFormat="1" ht="24.75" customHeight="1" x14ac:dyDescent="0.25">
      <c r="A35" s="823"/>
      <c r="B35" s="352" t="s">
        <v>788</v>
      </c>
      <c r="C35" s="357"/>
      <c r="D35" s="811"/>
    </row>
    <row r="36" spans="1:5" s="165" customFormat="1" ht="24.75" customHeight="1" x14ac:dyDescent="0.25">
      <c r="A36" s="823"/>
      <c r="B36" s="352" t="s">
        <v>787</v>
      </c>
      <c r="C36" s="357"/>
      <c r="D36" s="811"/>
    </row>
    <row r="37" spans="1:5" s="165" customFormat="1" ht="24.75" customHeight="1" x14ac:dyDescent="0.25">
      <c r="A37" s="823"/>
      <c r="B37" s="352" t="s">
        <v>786</v>
      </c>
      <c r="C37" s="357"/>
      <c r="D37" s="811"/>
    </row>
    <row r="38" spans="1:5" s="165" customFormat="1" ht="24.75" customHeight="1" x14ac:dyDescent="0.25">
      <c r="A38" s="823"/>
      <c r="B38" s="352" t="s">
        <v>785</v>
      </c>
      <c r="C38" s="357"/>
      <c r="D38" s="811"/>
    </row>
    <row r="39" spans="1:5" s="165" customFormat="1" ht="24.75" customHeight="1" thickBot="1" x14ac:dyDescent="0.3">
      <c r="A39" s="824"/>
      <c r="B39" s="353" t="s">
        <v>784</v>
      </c>
      <c r="C39" s="361"/>
      <c r="D39" s="811"/>
    </row>
    <row r="40" spans="1:5" s="165" customFormat="1" ht="15" customHeight="1" x14ac:dyDescent="0.25">
      <c r="A40" s="808" t="s">
        <v>853</v>
      </c>
      <c r="B40" s="354" t="s">
        <v>3012</v>
      </c>
      <c r="C40" s="362"/>
      <c r="D40" s="811"/>
    </row>
    <row r="41" spans="1:5" s="165" customFormat="1" ht="25.5" x14ac:dyDescent="0.25">
      <c r="A41" s="809"/>
      <c r="B41" s="355" t="s">
        <v>3013</v>
      </c>
      <c r="C41" s="362"/>
      <c r="D41" s="811"/>
    </row>
    <row r="42" spans="1:5" s="165" customFormat="1" ht="25.5" x14ac:dyDescent="0.25">
      <c r="A42" s="809"/>
      <c r="B42" s="352" t="s">
        <v>3014</v>
      </c>
      <c r="C42" s="362"/>
      <c r="D42" s="811"/>
    </row>
    <row r="43" spans="1:5" s="165" customFormat="1" ht="25.5" x14ac:dyDescent="0.25">
      <c r="A43" s="809"/>
      <c r="B43" s="352" t="s">
        <v>3015</v>
      </c>
      <c r="C43" s="362"/>
      <c r="D43" s="811"/>
    </row>
    <row r="44" spans="1:5" s="165" customFormat="1" ht="26.25" thickBot="1" x14ac:dyDescent="0.3">
      <c r="A44" s="810"/>
      <c r="B44" s="353" t="s">
        <v>3016</v>
      </c>
      <c r="C44" s="363"/>
      <c r="D44" s="812"/>
    </row>
    <row r="45" spans="1:5" x14ac:dyDescent="0.25">
      <c r="A45" s="68"/>
      <c r="C45" s="68"/>
    </row>
    <row r="46" spans="1:5" x14ac:dyDescent="0.25">
      <c r="A46" s="68"/>
      <c r="B46" s="68"/>
      <c r="C46" s="68"/>
    </row>
    <row r="47" spans="1:5" x14ac:dyDescent="0.25">
      <c r="A47" s="68"/>
      <c r="B47" s="68"/>
      <c r="C47" s="68"/>
    </row>
    <row r="48" spans="1:5" x14ac:dyDescent="0.25">
      <c r="A48" s="68"/>
      <c r="B48" s="68"/>
      <c r="C48" s="68"/>
    </row>
    <row r="49" spans="1:3" x14ac:dyDescent="0.25">
      <c r="A49" s="68"/>
      <c r="B49" s="68"/>
      <c r="C49" s="68"/>
    </row>
    <row r="50" spans="1:3" x14ac:dyDescent="0.25">
      <c r="A50" s="68"/>
      <c r="B50" s="68"/>
      <c r="C50" s="68"/>
    </row>
    <row r="51" spans="1:3" x14ac:dyDescent="0.25">
      <c r="A51" s="68"/>
      <c r="B51" s="68"/>
      <c r="C51" s="68"/>
    </row>
    <row r="52" spans="1:3" x14ac:dyDescent="0.25">
      <c r="A52" s="68"/>
      <c r="B52" s="68"/>
      <c r="C52" s="68"/>
    </row>
    <row r="53" spans="1:3" x14ac:dyDescent="0.25">
      <c r="A53" s="68"/>
      <c r="B53" s="68"/>
      <c r="C53" s="68"/>
    </row>
    <row r="54" spans="1:3" x14ac:dyDescent="0.25">
      <c r="A54" s="68"/>
      <c r="B54" s="68"/>
      <c r="C54" s="68"/>
    </row>
    <row r="55" spans="1:3" x14ac:dyDescent="0.25">
      <c r="A55" s="68"/>
      <c r="B55" s="68"/>
      <c r="C55" s="68"/>
    </row>
    <row r="56" spans="1:3" x14ac:dyDescent="0.25">
      <c r="A56" s="68"/>
      <c r="B56" s="68"/>
      <c r="C56" s="68"/>
    </row>
    <row r="57" spans="1:3" x14ac:dyDescent="0.25">
      <c r="A57" s="68"/>
      <c r="B57" s="68"/>
      <c r="C57" s="68"/>
    </row>
    <row r="58" spans="1:3" x14ac:dyDescent="0.25">
      <c r="A58" s="68"/>
      <c r="B58" s="68"/>
      <c r="C58" s="68"/>
    </row>
    <row r="59" spans="1:3" x14ac:dyDescent="0.25">
      <c r="A59" s="68"/>
      <c r="B59" s="68"/>
      <c r="C59" s="68"/>
    </row>
    <row r="60" spans="1:3" x14ac:dyDescent="0.25">
      <c r="A60" s="68"/>
      <c r="B60" s="68"/>
      <c r="C60" s="68"/>
    </row>
    <row r="61" spans="1:3" x14ac:dyDescent="0.25">
      <c r="A61" s="68"/>
      <c r="B61" s="68"/>
      <c r="C61" s="68"/>
    </row>
    <row r="62" spans="1:3" x14ac:dyDescent="0.25">
      <c r="A62" s="68"/>
      <c r="B62" s="68"/>
      <c r="C62" s="68"/>
    </row>
    <row r="63" spans="1:3" x14ac:dyDescent="0.25">
      <c r="A63" s="68"/>
      <c r="B63" s="68"/>
      <c r="C63" s="68"/>
    </row>
    <row r="64" spans="1:3" x14ac:dyDescent="0.25">
      <c r="A64" s="68"/>
      <c r="B64" s="68"/>
      <c r="C64" s="68"/>
    </row>
    <row r="65" spans="1:3" x14ac:dyDescent="0.25">
      <c r="A65" s="68"/>
      <c r="B65" s="68"/>
      <c r="C65" s="68"/>
    </row>
    <row r="66" spans="1:3" x14ac:dyDescent="0.25">
      <c r="A66" s="68"/>
      <c r="B66" s="68"/>
      <c r="C66" s="68"/>
    </row>
    <row r="67" spans="1:3" x14ac:dyDescent="0.25">
      <c r="A67" s="68"/>
      <c r="B67" s="68"/>
      <c r="C67" s="68"/>
    </row>
    <row r="68" spans="1:3" x14ac:dyDescent="0.25">
      <c r="A68" s="68"/>
      <c r="B68" s="68"/>
      <c r="C68" s="68"/>
    </row>
    <row r="69" spans="1:3" x14ac:dyDescent="0.25">
      <c r="A69" s="68"/>
      <c r="B69" s="68"/>
      <c r="C69" s="68"/>
    </row>
    <row r="70" spans="1:3" x14ac:dyDescent="0.25">
      <c r="A70" s="68"/>
      <c r="B70" s="68"/>
      <c r="C70" s="68"/>
    </row>
    <row r="71" spans="1:3" x14ac:dyDescent="0.25">
      <c r="A71" s="68"/>
      <c r="B71" s="68"/>
      <c r="C71" s="68"/>
    </row>
    <row r="72" spans="1:3" x14ac:dyDescent="0.25">
      <c r="A72" s="68"/>
      <c r="B72" s="68"/>
      <c r="C72" s="68"/>
    </row>
    <row r="73" spans="1:3" x14ac:dyDescent="0.25">
      <c r="A73" s="68"/>
      <c r="B73" s="68"/>
      <c r="C73" s="68"/>
    </row>
    <row r="74" spans="1:3" x14ac:dyDescent="0.25">
      <c r="A74" s="68"/>
      <c r="B74" s="68"/>
      <c r="C74" s="68"/>
    </row>
    <row r="75" spans="1:3" x14ac:dyDescent="0.25">
      <c r="A75" s="68"/>
      <c r="B75" s="68"/>
      <c r="C75" s="68"/>
    </row>
    <row r="76" spans="1:3" x14ac:dyDescent="0.25">
      <c r="A76" s="68"/>
      <c r="B76" s="68"/>
      <c r="C76" s="68"/>
    </row>
    <row r="77" spans="1:3" x14ac:dyDescent="0.25">
      <c r="A77" s="68"/>
      <c r="B77" s="68"/>
      <c r="C77" s="68"/>
    </row>
    <row r="78" spans="1:3" x14ac:dyDescent="0.25">
      <c r="A78" s="68"/>
      <c r="B78" s="68"/>
      <c r="C78" s="68"/>
    </row>
    <row r="79" spans="1:3" x14ac:dyDescent="0.25">
      <c r="A79" s="68"/>
      <c r="B79" s="68"/>
      <c r="C79" s="68"/>
    </row>
    <row r="80" spans="1:3" x14ac:dyDescent="0.25">
      <c r="A80" s="68"/>
      <c r="B80" s="68"/>
      <c r="C80" s="68"/>
    </row>
    <row r="81" spans="1:3" x14ac:dyDescent="0.25">
      <c r="A81" s="68"/>
      <c r="B81" s="68"/>
      <c r="C81" s="68"/>
    </row>
    <row r="82" spans="1:3" x14ac:dyDescent="0.25">
      <c r="A82" s="68"/>
      <c r="B82" s="68"/>
      <c r="C82" s="68"/>
    </row>
    <row r="83" spans="1:3" x14ac:dyDescent="0.25">
      <c r="A83" s="68"/>
      <c r="B83" s="68"/>
      <c r="C83" s="68"/>
    </row>
    <row r="84" spans="1:3" x14ac:dyDescent="0.25">
      <c r="A84" s="68"/>
      <c r="B84" s="68"/>
      <c r="C84" s="68"/>
    </row>
    <row r="85" spans="1:3" x14ac:dyDescent="0.25">
      <c r="A85" s="68"/>
      <c r="B85" s="68"/>
      <c r="C85" s="68"/>
    </row>
    <row r="86" spans="1:3" x14ac:dyDescent="0.25">
      <c r="A86" s="68"/>
      <c r="B86" s="68"/>
      <c r="C86" s="68"/>
    </row>
    <row r="87" spans="1:3" x14ac:dyDescent="0.25">
      <c r="A87" s="68"/>
      <c r="B87" s="68"/>
      <c r="C87" s="68"/>
    </row>
    <row r="88" spans="1:3" x14ac:dyDescent="0.25">
      <c r="A88" s="68"/>
      <c r="B88" s="68"/>
      <c r="C88" s="68"/>
    </row>
    <row r="89" spans="1:3" x14ac:dyDescent="0.25">
      <c r="A89" s="68"/>
      <c r="B89" s="68"/>
      <c r="C89" s="68"/>
    </row>
    <row r="90" spans="1:3" x14ac:dyDescent="0.25">
      <c r="A90" s="68"/>
      <c r="B90" s="68"/>
      <c r="C90" s="68"/>
    </row>
    <row r="91" spans="1:3" x14ac:dyDescent="0.25">
      <c r="A91" s="68"/>
      <c r="B91" s="68"/>
      <c r="C91" s="68"/>
    </row>
    <row r="92" spans="1:3" x14ac:dyDescent="0.25">
      <c r="A92" s="68"/>
      <c r="B92" s="68"/>
      <c r="C92" s="68"/>
    </row>
    <row r="93" spans="1:3" x14ac:dyDescent="0.25">
      <c r="A93" s="68"/>
      <c r="B93" s="68"/>
      <c r="C93" s="68"/>
    </row>
    <row r="94" spans="1:3" x14ac:dyDescent="0.25">
      <c r="A94" s="68"/>
      <c r="B94" s="68"/>
      <c r="C94" s="68"/>
    </row>
    <row r="95" spans="1:3" x14ac:dyDescent="0.25">
      <c r="A95" s="68"/>
      <c r="B95" s="68"/>
      <c r="C95" s="68"/>
    </row>
    <row r="96" spans="1:3" x14ac:dyDescent="0.25">
      <c r="A96" s="68"/>
      <c r="B96" s="68"/>
      <c r="C96" s="68"/>
    </row>
    <row r="97" spans="1:3" x14ac:dyDescent="0.25">
      <c r="A97" s="68"/>
      <c r="B97" s="68"/>
      <c r="C97" s="68"/>
    </row>
    <row r="98" spans="1:3" x14ac:dyDescent="0.25">
      <c r="A98" s="68"/>
      <c r="B98" s="68"/>
      <c r="C98" s="68"/>
    </row>
    <row r="99" spans="1:3" x14ac:dyDescent="0.25">
      <c r="A99" s="68"/>
      <c r="B99" s="68"/>
      <c r="C99" s="68"/>
    </row>
    <row r="100" spans="1:3" x14ac:dyDescent="0.25">
      <c r="A100" s="68"/>
      <c r="B100" s="68"/>
      <c r="C100" s="68"/>
    </row>
    <row r="101" spans="1:3" x14ac:dyDescent="0.25">
      <c r="A101" s="68"/>
      <c r="B101" s="68"/>
      <c r="C101" s="68"/>
    </row>
    <row r="102" spans="1:3" x14ac:dyDescent="0.25">
      <c r="A102" s="68"/>
      <c r="B102" s="68"/>
      <c r="C102" s="68"/>
    </row>
    <row r="103" spans="1:3" x14ac:dyDescent="0.25">
      <c r="A103" s="68"/>
      <c r="B103" s="68"/>
      <c r="C103" s="68"/>
    </row>
    <row r="104" spans="1:3" x14ac:dyDescent="0.25">
      <c r="A104" s="68"/>
      <c r="B104" s="68"/>
      <c r="C104" s="68"/>
    </row>
    <row r="105" spans="1:3" x14ac:dyDescent="0.25">
      <c r="A105" s="68"/>
      <c r="B105" s="68"/>
      <c r="C105" s="68"/>
    </row>
    <row r="106" spans="1:3" x14ac:dyDescent="0.25">
      <c r="A106" s="68"/>
      <c r="B106" s="68"/>
      <c r="C106" s="68"/>
    </row>
    <row r="107" spans="1:3" x14ac:dyDescent="0.25">
      <c r="A107" s="68"/>
      <c r="B107" s="68"/>
      <c r="C107" s="68"/>
    </row>
    <row r="108" spans="1:3" x14ac:dyDescent="0.25">
      <c r="A108" s="68"/>
      <c r="B108" s="68"/>
      <c r="C108" s="68"/>
    </row>
    <row r="109" spans="1:3" x14ac:dyDescent="0.25">
      <c r="A109" s="68"/>
      <c r="B109" s="68"/>
      <c r="C109" s="68"/>
    </row>
    <row r="110" spans="1:3" x14ac:dyDescent="0.25">
      <c r="A110" s="68"/>
      <c r="B110" s="68"/>
      <c r="C110" s="68"/>
    </row>
    <row r="111" spans="1:3" x14ac:dyDescent="0.25">
      <c r="A111" s="68"/>
      <c r="B111" s="68"/>
      <c r="C111" s="68"/>
    </row>
    <row r="112" spans="1:3" x14ac:dyDescent="0.25">
      <c r="A112" s="68"/>
      <c r="B112" s="68"/>
      <c r="C112" s="68"/>
    </row>
    <row r="113" spans="1:3" x14ac:dyDescent="0.25">
      <c r="A113" s="68"/>
      <c r="B113" s="68"/>
      <c r="C113" s="68"/>
    </row>
    <row r="114" spans="1:3" x14ac:dyDescent="0.25">
      <c r="A114" s="68"/>
      <c r="B114" s="68"/>
      <c r="C114" s="68"/>
    </row>
    <row r="115" spans="1:3" x14ac:dyDescent="0.25">
      <c r="A115" s="68"/>
      <c r="B115" s="68"/>
      <c r="C115" s="68"/>
    </row>
    <row r="116" spans="1:3" x14ac:dyDescent="0.25">
      <c r="A116" s="68"/>
      <c r="B116" s="68"/>
      <c r="C116" s="68"/>
    </row>
    <row r="117" spans="1:3" x14ac:dyDescent="0.25">
      <c r="A117" s="68"/>
      <c r="B117" s="68"/>
      <c r="C117" s="68"/>
    </row>
    <row r="118" spans="1:3" x14ac:dyDescent="0.25">
      <c r="A118" s="68"/>
      <c r="B118" s="68"/>
      <c r="C118" s="68"/>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18">
    <tabColor theme="0"/>
  </sheetPr>
  <dimension ref="A1:E18"/>
  <sheetViews>
    <sheetView zoomScaleNormal="100" zoomScaleSheetLayoutView="100" workbookViewId="0">
      <selection activeCell="C11" sqref="C11"/>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7" t="s">
        <v>2943</v>
      </c>
      <c r="B1" s="157"/>
      <c r="C1" s="157"/>
      <c r="D1" s="158"/>
    </row>
    <row r="2" spans="1:5" x14ac:dyDescent="0.25">
      <c r="A2" s="209" t="s">
        <v>95</v>
      </c>
      <c r="B2" s="154"/>
      <c r="C2" s="154"/>
      <c r="D2" s="169"/>
    </row>
    <row r="3" spans="1:5" ht="15.75" thickBot="1" x14ac:dyDescent="0.3">
      <c r="A3" s="472"/>
      <c r="B3" s="473"/>
      <c r="C3" s="473"/>
      <c r="D3" s="474"/>
    </row>
    <row r="4" spans="1:5" ht="15" customHeight="1" x14ac:dyDescent="0.25">
      <c r="A4" s="475" t="s">
        <v>95</v>
      </c>
      <c r="B4" s="476"/>
      <c r="C4" s="476"/>
      <c r="D4" s="577" t="s">
        <v>3076</v>
      </c>
    </row>
    <row r="5" spans="1:5" ht="24.95" customHeight="1" thickBot="1" x14ac:dyDescent="0.3">
      <c r="A5" s="477"/>
      <c r="B5" s="478"/>
      <c r="C5" s="478"/>
      <c r="D5" s="610"/>
    </row>
    <row r="6" spans="1:5" ht="15" customHeight="1" thickBot="1" x14ac:dyDescent="0.3">
      <c r="A6" s="213" t="s">
        <v>3000</v>
      </c>
      <c r="B6" s="160"/>
      <c r="C6" s="435" t="str">
        <f>Obsah!C4</f>
        <v>31.12.2018, data po auditu</v>
      </c>
      <c r="D6" s="30"/>
    </row>
    <row r="7" spans="1:5" ht="26.25" thickBot="1" x14ac:dyDescent="0.3">
      <c r="A7" s="836" t="s">
        <v>3040</v>
      </c>
      <c r="B7" s="837"/>
      <c r="C7" s="40" t="s">
        <v>96</v>
      </c>
      <c r="D7" s="64"/>
    </row>
    <row r="8" spans="1:5" ht="18.75" customHeight="1" x14ac:dyDescent="0.25">
      <c r="A8" s="833" t="s">
        <v>813</v>
      </c>
      <c r="B8" s="61" t="s">
        <v>94</v>
      </c>
      <c r="C8" s="426">
        <v>11.58</v>
      </c>
      <c r="D8" s="489" t="s">
        <v>760</v>
      </c>
    </row>
    <row r="9" spans="1:5" ht="18.75" customHeight="1" x14ac:dyDescent="0.25">
      <c r="A9" s="834"/>
      <c r="B9" s="211" t="s">
        <v>92</v>
      </c>
      <c r="C9" s="427">
        <v>11.58</v>
      </c>
      <c r="D9" s="490"/>
    </row>
    <row r="10" spans="1:5" ht="18.75" customHeight="1" thickBot="1" x14ac:dyDescent="0.3">
      <c r="A10" s="835"/>
      <c r="B10" s="60" t="s">
        <v>91</v>
      </c>
      <c r="C10" s="428">
        <v>11.58</v>
      </c>
      <c r="D10" s="491"/>
    </row>
    <row r="11" spans="1:5" ht="18.75" customHeight="1" x14ac:dyDescent="0.25">
      <c r="A11" s="831" t="s">
        <v>812</v>
      </c>
      <c r="B11" s="324" t="s">
        <v>92</v>
      </c>
      <c r="C11" s="324"/>
      <c r="D11" s="489" t="s">
        <v>759</v>
      </c>
    </row>
    <row r="12" spans="1:5" ht="18.75" customHeight="1" thickBot="1" x14ac:dyDescent="0.3">
      <c r="A12" s="832"/>
      <c r="B12" s="325" t="s">
        <v>91</v>
      </c>
      <c r="C12" s="325"/>
      <c r="D12" s="491"/>
    </row>
    <row r="13" spans="1:5" x14ac:dyDescent="0.25">
      <c r="A13" s="54"/>
      <c r="B13" s="54"/>
      <c r="C13" s="54"/>
      <c r="D13" s="54"/>
      <c r="E13" s="1"/>
    </row>
    <row r="14" spans="1:5" x14ac:dyDescent="0.25">
      <c r="A14" s="54"/>
      <c r="B14" s="54"/>
      <c r="C14" s="54"/>
      <c r="D14" s="54"/>
      <c r="E14" s="1"/>
    </row>
    <row r="15" spans="1:5" x14ac:dyDescent="0.25">
      <c r="A15" s="54"/>
      <c r="B15" s="54"/>
      <c r="C15" s="54"/>
      <c r="D15" s="54"/>
      <c r="E15" s="1"/>
    </row>
    <row r="16" spans="1:5" x14ac:dyDescent="0.25">
      <c r="A16" s="54"/>
      <c r="B16" s="54"/>
      <c r="C16" s="54"/>
      <c r="D16" s="54"/>
      <c r="E16" s="1"/>
    </row>
    <row r="17" spans="1:5" x14ac:dyDescent="0.25">
      <c r="A17" s="54"/>
      <c r="B17" s="54"/>
      <c r="C17" s="54"/>
      <c r="D17" s="54"/>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19">
    <tabColor theme="0"/>
  </sheetPr>
  <dimension ref="A1:E23"/>
  <sheetViews>
    <sheetView zoomScaleNormal="100" zoomScaleSheetLayoutView="100" workbookViewId="0">
      <selection activeCell="G11" sqref="G11"/>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207" t="s">
        <v>2942</v>
      </c>
      <c r="B1" s="157"/>
      <c r="C1" s="157"/>
      <c r="D1" s="157"/>
      <c r="E1" s="158"/>
    </row>
    <row r="2" spans="1:5" x14ac:dyDescent="0.25">
      <c r="A2" s="209" t="s">
        <v>817</v>
      </c>
      <c r="B2" s="154"/>
      <c r="C2" s="154"/>
      <c r="D2" s="154"/>
      <c r="E2" s="169"/>
    </row>
    <row r="3" spans="1:5" ht="15.75" thickBot="1" x14ac:dyDescent="0.3">
      <c r="A3" s="472"/>
      <c r="B3" s="473"/>
      <c r="C3" s="473"/>
      <c r="D3" s="473"/>
      <c r="E3" s="474"/>
    </row>
    <row r="4" spans="1:5" x14ac:dyDescent="0.25">
      <c r="A4" s="475" t="s">
        <v>811</v>
      </c>
      <c r="B4" s="476"/>
      <c r="C4" s="476"/>
      <c r="D4" s="476"/>
      <c r="E4" s="577" t="s">
        <v>3076</v>
      </c>
    </row>
    <row r="5" spans="1:5" ht="24.95" customHeight="1" thickBot="1" x14ac:dyDescent="0.3">
      <c r="A5" s="477"/>
      <c r="B5" s="478"/>
      <c r="C5" s="478"/>
      <c r="D5" s="478"/>
      <c r="E5" s="610"/>
    </row>
    <row r="6" spans="1:5" ht="15.75" thickBot="1" x14ac:dyDescent="0.3">
      <c r="A6" s="212" t="s">
        <v>3000</v>
      </c>
      <c r="B6" s="63"/>
      <c r="C6" s="57"/>
      <c r="D6" s="435" t="str">
        <f>Obsah!C4</f>
        <v>31.12.2018, data po auditu</v>
      </c>
      <c r="E6" s="62"/>
    </row>
    <row r="7" spans="1:5" ht="26.25" thickBot="1" x14ac:dyDescent="0.3">
      <c r="A7" s="836" t="s">
        <v>3040</v>
      </c>
      <c r="B7" s="837"/>
      <c r="C7" s="850"/>
      <c r="D7" s="326" t="s">
        <v>96</v>
      </c>
      <c r="E7" s="65"/>
    </row>
    <row r="8" spans="1:5" x14ac:dyDescent="0.25">
      <c r="A8" s="838" t="s">
        <v>816</v>
      </c>
      <c r="B8" s="841" t="s">
        <v>89</v>
      </c>
      <c r="C8" s="842"/>
      <c r="D8" s="327"/>
      <c r="E8" s="843" t="s">
        <v>67</v>
      </c>
    </row>
    <row r="9" spans="1:5" ht="15" customHeight="1" x14ac:dyDescent="0.25">
      <c r="A9" s="839"/>
      <c r="B9" s="846" t="s">
        <v>81</v>
      </c>
      <c r="C9" s="847"/>
      <c r="D9" s="328"/>
      <c r="E9" s="844"/>
    </row>
    <row r="10" spans="1:5" x14ac:dyDescent="0.25">
      <c r="A10" s="839"/>
      <c r="B10" s="846" t="s">
        <v>777</v>
      </c>
      <c r="C10" s="847"/>
      <c r="D10" s="328"/>
      <c r="E10" s="844"/>
    </row>
    <row r="11" spans="1:5" x14ac:dyDescent="0.25">
      <c r="A11" s="839"/>
      <c r="B11" s="846" t="s">
        <v>776</v>
      </c>
      <c r="C11" s="847"/>
      <c r="D11" s="328"/>
      <c r="E11" s="844"/>
    </row>
    <row r="12" spans="1:5" ht="15.75" customHeight="1" thickBot="1" x14ac:dyDescent="0.3">
      <c r="A12" s="840"/>
      <c r="B12" s="848" t="s">
        <v>775</v>
      </c>
      <c r="C12" s="849"/>
      <c r="D12" s="329"/>
      <c r="E12" s="845"/>
    </row>
    <row r="13" spans="1:5" x14ac:dyDescent="0.25">
      <c r="A13" s="858" t="s">
        <v>815</v>
      </c>
      <c r="B13" s="861" t="s">
        <v>84</v>
      </c>
      <c r="C13" s="780"/>
      <c r="D13" s="410">
        <v>63.81</v>
      </c>
      <c r="E13" s="843" t="s">
        <v>64</v>
      </c>
    </row>
    <row r="14" spans="1:5" x14ac:dyDescent="0.25">
      <c r="A14" s="859"/>
      <c r="B14" s="525" t="s">
        <v>83</v>
      </c>
      <c r="C14" s="769"/>
      <c r="D14" s="411">
        <v>176.3</v>
      </c>
      <c r="E14" s="844"/>
    </row>
    <row r="15" spans="1:5" x14ac:dyDescent="0.25">
      <c r="A15" s="859"/>
      <c r="B15" s="525" t="s">
        <v>82</v>
      </c>
      <c r="C15" s="769"/>
      <c r="D15" s="411">
        <v>3.31</v>
      </c>
      <c r="E15" s="844"/>
    </row>
    <row r="16" spans="1:5" x14ac:dyDescent="0.25">
      <c r="A16" s="859"/>
      <c r="B16" s="525" t="s">
        <v>814</v>
      </c>
      <c r="C16" s="769"/>
      <c r="D16" s="411">
        <v>52.17</v>
      </c>
      <c r="E16" s="844"/>
    </row>
    <row r="17" spans="1:5" x14ac:dyDescent="0.25">
      <c r="A17" s="859"/>
      <c r="B17" s="525" t="s">
        <v>80</v>
      </c>
      <c r="C17" s="769"/>
      <c r="D17" s="411">
        <v>23.02</v>
      </c>
      <c r="E17" s="844"/>
    </row>
    <row r="18" spans="1:5" ht="15.75" thickBot="1" x14ac:dyDescent="0.3">
      <c r="A18" s="860"/>
      <c r="B18" s="862" t="s">
        <v>776</v>
      </c>
      <c r="C18" s="775"/>
      <c r="D18" s="412">
        <v>1209.95</v>
      </c>
      <c r="E18" s="845"/>
    </row>
    <row r="19" spans="1:5" x14ac:dyDescent="0.25">
      <c r="A19" s="851" t="s">
        <v>778</v>
      </c>
      <c r="B19" s="852" t="s">
        <v>89</v>
      </c>
      <c r="C19" s="853"/>
      <c r="D19" s="327"/>
      <c r="E19" s="843" t="s">
        <v>71</v>
      </c>
    </row>
    <row r="20" spans="1:5" x14ac:dyDescent="0.25">
      <c r="A20" s="839"/>
      <c r="B20" s="854" t="s">
        <v>81</v>
      </c>
      <c r="C20" s="855"/>
      <c r="D20" s="328"/>
      <c r="E20" s="844"/>
    </row>
    <row r="21" spans="1:5" x14ac:dyDescent="0.25">
      <c r="A21" s="839"/>
      <c r="B21" s="854" t="s">
        <v>777</v>
      </c>
      <c r="C21" s="855"/>
      <c r="D21" s="328"/>
      <c r="E21" s="844"/>
    </row>
    <row r="22" spans="1:5" x14ac:dyDescent="0.25">
      <c r="A22" s="839"/>
      <c r="B22" s="854" t="s">
        <v>776</v>
      </c>
      <c r="C22" s="855"/>
      <c r="D22" s="328"/>
      <c r="E22" s="844"/>
    </row>
    <row r="23" spans="1:5" ht="15.75" thickBot="1" x14ac:dyDescent="0.3">
      <c r="A23" s="840"/>
      <c r="B23" s="856" t="s">
        <v>775</v>
      </c>
      <c r="C23" s="857"/>
      <c r="D23" s="329"/>
      <c r="E23" s="845"/>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20"/>
  <dimension ref="A1:E1569"/>
  <sheetViews>
    <sheetView zoomScaleNormal="100" zoomScaleSheetLayoutView="100" workbookViewId="0">
      <selection sqref="A1:C1"/>
    </sheetView>
  </sheetViews>
  <sheetFormatPr defaultRowHeight="12.75" x14ac:dyDescent="0.2"/>
  <cols>
    <col min="1" max="2" width="7.7109375" style="71" customWidth="1"/>
    <col min="3" max="3" width="8.28515625" style="71" customWidth="1"/>
    <col min="4" max="4" width="65.28515625" style="70" customWidth="1"/>
    <col min="5" max="256" width="9.140625" style="70"/>
    <col min="257" max="257" width="6.42578125" style="70" customWidth="1"/>
    <col min="258" max="258" width="7.140625" style="70" customWidth="1"/>
    <col min="259" max="259" width="8.5703125" style="70" customWidth="1"/>
    <col min="260" max="260" width="60" style="70" customWidth="1"/>
    <col min="261" max="512" width="9.140625" style="70"/>
    <col min="513" max="513" width="6.42578125" style="70" customWidth="1"/>
    <col min="514" max="514" width="7.140625" style="70" customWidth="1"/>
    <col min="515" max="515" width="8.5703125" style="70" customWidth="1"/>
    <col min="516" max="516" width="60" style="70" customWidth="1"/>
    <col min="517" max="768" width="9.140625" style="70"/>
    <col min="769" max="769" width="6.42578125" style="70" customWidth="1"/>
    <col min="770" max="770" width="7.140625" style="70" customWidth="1"/>
    <col min="771" max="771" width="8.5703125" style="70" customWidth="1"/>
    <col min="772" max="772" width="60" style="70" customWidth="1"/>
    <col min="773" max="1024" width="9.140625" style="70"/>
    <col min="1025" max="1025" width="6.42578125" style="70" customWidth="1"/>
    <col min="1026" max="1026" width="7.140625" style="70" customWidth="1"/>
    <col min="1027" max="1027" width="8.5703125" style="70" customWidth="1"/>
    <col min="1028" max="1028" width="60" style="70" customWidth="1"/>
    <col min="1029" max="1280" width="9.140625" style="70"/>
    <col min="1281" max="1281" width="6.42578125" style="70" customWidth="1"/>
    <col min="1282" max="1282" width="7.140625" style="70" customWidth="1"/>
    <col min="1283" max="1283" width="8.5703125" style="70" customWidth="1"/>
    <col min="1284" max="1284" width="60" style="70" customWidth="1"/>
    <col min="1285" max="1536" width="9.140625" style="70"/>
    <col min="1537" max="1537" width="6.42578125" style="70" customWidth="1"/>
    <col min="1538" max="1538" width="7.140625" style="70" customWidth="1"/>
    <col min="1539" max="1539" width="8.5703125" style="70" customWidth="1"/>
    <col min="1540" max="1540" width="60" style="70" customWidth="1"/>
    <col min="1541" max="1792" width="9.140625" style="70"/>
    <col min="1793" max="1793" width="6.42578125" style="70" customWidth="1"/>
    <col min="1794" max="1794" width="7.140625" style="70" customWidth="1"/>
    <col min="1795" max="1795" width="8.5703125" style="70" customWidth="1"/>
    <col min="1796" max="1796" width="60" style="70" customWidth="1"/>
    <col min="1797" max="2048" width="9.140625" style="70"/>
    <col min="2049" max="2049" width="6.42578125" style="70" customWidth="1"/>
    <col min="2050" max="2050" width="7.140625" style="70" customWidth="1"/>
    <col min="2051" max="2051" width="8.5703125" style="70" customWidth="1"/>
    <col min="2052" max="2052" width="60" style="70" customWidth="1"/>
    <col min="2053" max="2304" width="9.140625" style="70"/>
    <col min="2305" max="2305" width="6.42578125" style="70" customWidth="1"/>
    <col min="2306" max="2306" width="7.140625" style="70" customWidth="1"/>
    <col min="2307" max="2307" width="8.5703125" style="70" customWidth="1"/>
    <col min="2308" max="2308" width="60" style="70" customWidth="1"/>
    <col min="2309" max="2560" width="9.140625" style="70"/>
    <col min="2561" max="2561" width="6.42578125" style="70" customWidth="1"/>
    <col min="2562" max="2562" width="7.140625" style="70" customWidth="1"/>
    <col min="2563" max="2563" width="8.5703125" style="70" customWidth="1"/>
    <col min="2564" max="2564" width="60" style="70" customWidth="1"/>
    <col min="2565" max="2816" width="9.140625" style="70"/>
    <col min="2817" max="2817" width="6.42578125" style="70" customWidth="1"/>
    <col min="2818" max="2818" width="7.140625" style="70" customWidth="1"/>
    <col min="2819" max="2819" width="8.5703125" style="70" customWidth="1"/>
    <col min="2820" max="2820" width="60" style="70" customWidth="1"/>
    <col min="2821" max="3072" width="9.140625" style="70"/>
    <col min="3073" max="3073" width="6.42578125" style="70" customWidth="1"/>
    <col min="3074" max="3074" width="7.140625" style="70" customWidth="1"/>
    <col min="3075" max="3075" width="8.5703125" style="70" customWidth="1"/>
    <col min="3076" max="3076" width="60" style="70" customWidth="1"/>
    <col min="3077" max="3328" width="9.140625" style="70"/>
    <col min="3329" max="3329" width="6.42578125" style="70" customWidth="1"/>
    <col min="3330" max="3330" width="7.140625" style="70" customWidth="1"/>
    <col min="3331" max="3331" width="8.5703125" style="70" customWidth="1"/>
    <col min="3332" max="3332" width="60" style="70" customWidth="1"/>
    <col min="3333" max="3584" width="9.140625" style="70"/>
    <col min="3585" max="3585" width="6.42578125" style="70" customWidth="1"/>
    <col min="3586" max="3586" width="7.140625" style="70" customWidth="1"/>
    <col min="3587" max="3587" width="8.5703125" style="70" customWidth="1"/>
    <col min="3588" max="3588" width="60" style="70" customWidth="1"/>
    <col min="3589" max="3840" width="9.140625" style="70"/>
    <col min="3841" max="3841" width="6.42578125" style="70" customWidth="1"/>
    <col min="3842" max="3842" width="7.140625" style="70" customWidth="1"/>
    <col min="3843" max="3843" width="8.5703125" style="70" customWidth="1"/>
    <col min="3844" max="3844" width="60" style="70" customWidth="1"/>
    <col min="3845" max="4096" width="9.140625" style="70"/>
    <col min="4097" max="4097" width="6.42578125" style="70" customWidth="1"/>
    <col min="4098" max="4098" width="7.140625" style="70" customWidth="1"/>
    <col min="4099" max="4099" width="8.5703125" style="70" customWidth="1"/>
    <col min="4100" max="4100" width="60" style="70" customWidth="1"/>
    <col min="4101" max="4352" width="9.140625" style="70"/>
    <col min="4353" max="4353" width="6.42578125" style="70" customWidth="1"/>
    <col min="4354" max="4354" width="7.140625" style="70" customWidth="1"/>
    <col min="4355" max="4355" width="8.5703125" style="70" customWidth="1"/>
    <col min="4356" max="4356" width="60" style="70" customWidth="1"/>
    <col min="4357" max="4608" width="9.140625" style="70"/>
    <col min="4609" max="4609" width="6.42578125" style="70" customWidth="1"/>
    <col min="4610" max="4610" width="7.140625" style="70" customWidth="1"/>
    <col min="4611" max="4611" width="8.5703125" style="70" customWidth="1"/>
    <col min="4612" max="4612" width="60" style="70" customWidth="1"/>
    <col min="4613" max="4864" width="9.140625" style="70"/>
    <col min="4865" max="4865" width="6.42578125" style="70" customWidth="1"/>
    <col min="4866" max="4866" width="7.140625" style="70" customWidth="1"/>
    <col min="4867" max="4867" width="8.5703125" style="70" customWidth="1"/>
    <col min="4868" max="4868" width="60" style="70" customWidth="1"/>
    <col min="4869" max="5120" width="9.140625" style="70"/>
    <col min="5121" max="5121" width="6.42578125" style="70" customWidth="1"/>
    <col min="5122" max="5122" width="7.140625" style="70" customWidth="1"/>
    <col min="5123" max="5123" width="8.5703125" style="70" customWidth="1"/>
    <col min="5124" max="5124" width="60" style="70" customWidth="1"/>
    <col min="5125" max="5376" width="9.140625" style="70"/>
    <col min="5377" max="5377" width="6.42578125" style="70" customWidth="1"/>
    <col min="5378" max="5378" width="7.140625" style="70" customWidth="1"/>
    <col min="5379" max="5379" width="8.5703125" style="70" customWidth="1"/>
    <col min="5380" max="5380" width="60" style="70" customWidth="1"/>
    <col min="5381" max="5632" width="9.140625" style="70"/>
    <col min="5633" max="5633" width="6.42578125" style="70" customWidth="1"/>
    <col min="5634" max="5634" width="7.140625" style="70" customWidth="1"/>
    <col min="5635" max="5635" width="8.5703125" style="70" customWidth="1"/>
    <col min="5636" max="5636" width="60" style="70" customWidth="1"/>
    <col min="5637" max="5888" width="9.140625" style="70"/>
    <col min="5889" max="5889" width="6.42578125" style="70" customWidth="1"/>
    <col min="5890" max="5890" width="7.140625" style="70" customWidth="1"/>
    <col min="5891" max="5891" width="8.5703125" style="70" customWidth="1"/>
    <col min="5892" max="5892" width="60" style="70" customWidth="1"/>
    <col min="5893" max="6144" width="9.140625" style="70"/>
    <col min="6145" max="6145" width="6.42578125" style="70" customWidth="1"/>
    <col min="6146" max="6146" width="7.140625" style="70" customWidth="1"/>
    <col min="6147" max="6147" width="8.5703125" style="70" customWidth="1"/>
    <col min="6148" max="6148" width="60" style="70" customWidth="1"/>
    <col min="6149" max="6400" width="9.140625" style="70"/>
    <col min="6401" max="6401" width="6.42578125" style="70" customWidth="1"/>
    <col min="6402" max="6402" width="7.140625" style="70" customWidth="1"/>
    <col min="6403" max="6403" width="8.5703125" style="70" customWidth="1"/>
    <col min="6404" max="6404" width="60" style="70" customWidth="1"/>
    <col min="6405" max="6656" width="9.140625" style="70"/>
    <col min="6657" max="6657" width="6.42578125" style="70" customWidth="1"/>
    <col min="6658" max="6658" width="7.140625" style="70" customWidth="1"/>
    <col min="6659" max="6659" width="8.5703125" style="70" customWidth="1"/>
    <col min="6660" max="6660" width="60" style="70" customWidth="1"/>
    <col min="6661" max="6912" width="9.140625" style="70"/>
    <col min="6913" max="6913" width="6.42578125" style="70" customWidth="1"/>
    <col min="6914" max="6914" width="7.140625" style="70" customWidth="1"/>
    <col min="6915" max="6915" width="8.5703125" style="70" customWidth="1"/>
    <col min="6916" max="6916" width="60" style="70" customWidth="1"/>
    <col min="6917" max="7168" width="9.140625" style="70"/>
    <col min="7169" max="7169" width="6.42578125" style="70" customWidth="1"/>
    <col min="7170" max="7170" width="7.140625" style="70" customWidth="1"/>
    <col min="7171" max="7171" width="8.5703125" style="70" customWidth="1"/>
    <col min="7172" max="7172" width="60" style="70" customWidth="1"/>
    <col min="7173" max="7424" width="9.140625" style="70"/>
    <col min="7425" max="7425" width="6.42578125" style="70" customWidth="1"/>
    <col min="7426" max="7426" width="7.140625" style="70" customWidth="1"/>
    <col min="7427" max="7427" width="8.5703125" style="70" customWidth="1"/>
    <col min="7428" max="7428" width="60" style="70" customWidth="1"/>
    <col min="7429" max="7680" width="9.140625" style="70"/>
    <col min="7681" max="7681" width="6.42578125" style="70" customWidth="1"/>
    <col min="7682" max="7682" width="7.140625" style="70" customWidth="1"/>
    <col min="7683" max="7683" width="8.5703125" style="70" customWidth="1"/>
    <col min="7684" max="7684" width="60" style="70" customWidth="1"/>
    <col min="7685" max="7936" width="9.140625" style="70"/>
    <col min="7937" max="7937" width="6.42578125" style="70" customWidth="1"/>
    <col min="7938" max="7938" width="7.140625" style="70" customWidth="1"/>
    <col min="7939" max="7939" width="8.5703125" style="70" customWidth="1"/>
    <col min="7940" max="7940" width="60" style="70" customWidth="1"/>
    <col min="7941" max="8192" width="9.140625" style="70"/>
    <col min="8193" max="8193" width="6.42578125" style="70" customWidth="1"/>
    <col min="8194" max="8194" width="7.140625" style="70" customWidth="1"/>
    <col min="8195" max="8195" width="8.5703125" style="70" customWidth="1"/>
    <col min="8196" max="8196" width="60" style="70" customWidth="1"/>
    <col min="8197" max="8448" width="9.140625" style="70"/>
    <col min="8449" max="8449" width="6.42578125" style="70" customWidth="1"/>
    <col min="8450" max="8450" width="7.140625" style="70" customWidth="1"/>
    <col min="8451" max="8451" width="8.5703125" style="70" customWidth="1"/>
    <col min="8452" max="8452" width="60" style="70" customWidth="1"/>
    <col min="8453" max="8704" width="9.140625" style="70"/>
    <col min="8705" max="8705" width="6.42578125" style="70" customWidth="1"/>
    <col min="8706" max="8706" width="7.140625" style="70" customWidth="1"/>
    <col min="8707" max="8707" width="8.5703125" style="70" customWidth="1"/>
    <col min="8708" max="8708" width="60" style="70" customWidth="1"/>
    <col min="8709" max="8960" width="9.140625" style="70"/>
    <col min="8961" max="8961" width="6.42578125" style="70" customWidth="1"/>
    <col min="8962" max="8962" width="7.140625" style="70" customWidth="1"/>
    <col min="8963" max="8963" width="8.5703125" style="70" customWidth="1"/>
    <col min="8964" max="8964" width="60" style="70" customWidth="1"/>
    <col min="8965" max="9216" width="9.140625" style="70"/>
    <col min="9217" max="9217" width="6.42578125" style="70" customWidth="1"/>
    <col min="9218" max="9218" width="7.140625" style="70" customWidth="1"/>
    <col min="9219" max="9219" width="8.5703125" style="70" customWidth="1"/>
    <col min="9220" max="9220" width="60" style="70" customWidth="1"/>
    <col min="9221" max="9472" width="9.140625" style="70"/>
    <col min="9473" max="9473" width="6.42578125" style="70" customWidth="1"/>
    <col min="9474" max="9474" width="7.140625" style="70" customWidth="1"/>
    <col min="9475" max="9475" width="8.5703125" style="70" customWidth="1"/>
    <col min="9476" max="9476" width="60" style="70" customWidth="1"/>
    <col min="9477" max="9728" width="9.140625" style="70"/>
    <col min="9729" max="9729" width="6.42578125" style="70" customWidth="1"/>
    <col min="9730" max="9730" width="7.140625" style="70" customWidth="1"/>
    <col min="9731" max="9731" width="8.5703125" style="70" customWidth="1"/>
    <col min="9732" max="9732" width="60" style="70" customWidth="1"/>
    <col min="9733" max="9984" width="9.140625" style="70"/>
    <col min="9985" max="9985" width="6.42578125" style="70" customWidth="1"/>
    <col min="9986" max="9986" width="7.140625" style="70" customWidth="1"/>
    <col min="9987" max="9987" width="8.5703125" style="70" customWidth="1"/>
    <col min="9988" max="9988" width="60" style="70" customWidth="1"/>
    <col min="9989" max="10240" width="9.140625" style="70"/>
    <col min="10241" max="10241" width="6.42578125" style="70" customWidth="1"/>
    <col min="10242" max="10242" width="7.140625" style="70" customWidth="1"/>
    <col min="10243" max="10243" width="8.5703125" style="70" customWidth="1"/>
    <col min="10244" max="10244" width="60" style="70" customWidth="1"/>
    <col min="10245" max="10496" width="9.140625" style="70"/>
    <col min="10497" max="10497" width="6.42578125" style="70" customWidth="1"/>
    <col min="10498" max="10498" width="7.140625" style="70" customWidth="1"/>
    <col min="10499" max="10499" width="8.5703125" style="70" customWidth="1"/>
    <col min="10500" max="10500" width="60" style="70" customWidth="1"/>
    <col min="10501" max="10752" width="9.140625" style="70"/>
    <col min="10753" max="10753" width="6.42578125" style="70" customWidth="1"/>
    <col min="10754" max="10754" width="7.140625" style="70" customWidth="1"/>
    <col min="10755" max="10755" width="8.5703125" style="70" customWidth="1"/>
    <col min="10756" max="10756" width="60" style="70" customWidth="1"/>
    <col min="10757" max="11008" width="9.140625" style="70"/>
    <col min="11009" max="11009" width="6.42578125" style="70" customWidth="1"/>
    <col min="11010" max="11010" width="7.140625" style="70" customWidth="1"/>
    <col min="11011" max="11011" width="8.5703125" style="70" customWidth="1"/>
    <col min="11012" max="11012" width="60" style="70" customWidth="1"/>
    <col min="11013" max="11264" width="9.140625" style="70"/>
    <col min="11265" max="11265" width="6.42578125" style="70" customWidth="1"/>
    <col min="11266" max="11266" width="7.140625" style="70" customWidth="1"/>
    <col min="11267" max="11267" width="8.5703125" style="70" customWidth="1"/>
    <col min="11268" max="11268" width="60" style="70" customWidth="1"/>
    <col min="11269" max="11520" width="9.140625" style="70"/>
    <col min="11521" max="11521" width="6.42578125" style="70" customWidth="1"/>
    <col min="11522" max="11522" width="7.140625" style="70" customWidth="1"/>
    <col min="11523" max="11523" width="8.5703125" style="70" customWidth="1"/>
    <col min="11524" max="11524" width="60" style="70" customWidth="1"/>
    <col min="11525" max="11776" width="9.140625" style="70"/>
    <col min="11777" max="11777" width="6.42578125" style="70" customWidth="1"/>
    <col min="11778" max="11778" width="7.140625" style="70" customWidth="1"/>
    <col min="11779" max="11779" width="8.5703125" style="70" customWidth="1"/>
    <col min="11780" max="11780" width="60" style="70" customWidth="1"/>
    <col min="11781" max="12032" width="9.140625" style="70"/>
    <col min="12033" max="12033" width="6.42578125" style="70" customWidth="1"/>
    <col min="12034" max="12034" width="7.140625" style="70" customWidth="1"/>
    <col min="12035" max="12035" width="8.5703125" style="70" customWidth="1"/>
    <col min="12036" max="12036" width="60" style="70" customWidth="1"/>
    <col min="12037" max="12288" width="9.140625" style="70"/>
    <col min="12289" max="12289" width="6.42578125" style="70" customWidth="1"/>
    <col min="12290" max="12290" width="7.140625" style="70" customWidth="1"/>
    <col min="12291" max="12291" width="8.5703125" style="70" customWidth="1"/>
    <col min="12292" max="12292" width="60" style="70" customWidth="1"/>
    <col min="12293" max="12544" width="9.140625" style="70"/>
    <col min="12545" max="12545" width="6.42578125" style="70" customWidth="1"/>
    <col min="12546" max="12546" width="7.140625" style="70" customWidth="1"/>
    <col min="12547" max="12547" width="8.5703125" style="70" customWidth="1"/>
    <col min="12548" max="12548" width="60" style="70" customWidth="1"/>
    <col min="12549" max="12800" width="9.140625" style="70"/>
    <col min="12801" max="12801" width="6.42578125" style="70" customWidth="1"/>
    <col min="12802" max="12802" width="7.140625" style="70" customWidth="1"/>
    <col min="12803" max="12803" width="8.5703125" style="70" customWidth="1"/>
    <col min="12804" max="12804" width="60" style="70" customWidth="1"/>
    <col min="12805" max="13056" width="9.140625" style="70"/>
    <col min="13057" max="13057" width="6.42578125" style="70" customWidth="1"/>
    <col min="13058" max="13058" width="7.140625" style="70" customWidth="1"/>
    <col min="13059" max="13059" width="8.5703125" style="70" customWidth="1"/>
    <col min="13060" max="13060" width="60" style="70" customWidth="1"/>
    <col min="13061" max="13312" width="9.140625" style="70"/>
    <col min="13313" max="13313" width="6.42578125" style="70" customWidth="1"/>
    <col min="13314" max="13314" width="7.140625" style="70" customWidth="1"/>
    <col min="13315" max="13315" width="8.5703125" style="70" customWidth="1"/>
    <col min="13316" max="13316" width="60" style="70" customWidth="1"/>
    <col min="13317" max="13568" width="9.140625" style="70"/>
    <col min="13569" max="13569" width="6.42578125" style="70" customWidth="1"/>
    <col min="13570" max="13570" width="7.140625" style="70" customWidth="1"/>
    <col min="13571" max="13571" width="8.5703125" style="70" customWidth="1"/>
    <col min="13572" max="13572" width="60" style="70" customWidth="1"/>
    <col min="13573" max="13824" width="9.140625" style="70"/>
    <col min="13825" max="13825" width="6.42578125" style="70" customWidth="1"/>
    <col min="13826" max="13826" width="7.140625" style="70" customWidth="1"/>
    <col min="13827" max="13827" width="8.5703125" style="70" customWidth="1"/>
    <col min="13828" max="13828" width="60" style="70" customWidth="1"/>
    <col min="13829" max="14080" width="9.140625" style="70"/>
    <col min="14081" max="14081" width="6.42578125" style="70" customWidth="1"/>
    <col min="14082" max="14082" width="7.140625" style="70" customWidth="1"/>
    <col min="14083" max="14083" width="8.5703125" style="70" customWidth="1"/>
    <col min="14084" max="14084" width="60" style="70" customWidth="1"/>
    <col min="14085" max="14336" width="9.140625" style="70"/>
    <col min="14337" max="14337" width="6.42578125" style="70" customWidth="1"/>
    <col min="14338" max="14338" width="7.140625" style="70" customWidth="1"/>
    <col min="14339" max="14339" width="8.5703125" style="70" customWidth="1"/>
    <col min="14340" max="14340" width="60" style="70" customWidth="1"/>
    <col min="14341" max="14592" width="9.140625" style="70"/>
    <col min="14593" max="14593" width="6.42578125" style="70" customWidth="1"/>
    <col min="14594" max="14594" width="7.140625" style="70" customWidth="1"/>
    <col min="14595" max="14595" width="8.5703125" style="70" customWidth="1"/>
    <col min="14596" max="14596" width="60" style="70" customWidth="1"/>
    <col min="14597" max="14848" width="9.140625" style="70"/>
    <col min="14849" max="14849" width="6.42578125" style="70" customWidth="1"/>
    <col min="14850" max="14850" width="7.140625" style="70" customWidth="1"/>
    <col min="14851" max="14851" width="8.5703125" style="70" customWidth="1"/>
    <col min="14852" max="14852" width="60" style="70" customWidth="1"/>
    <col min="14853" max="15104" width="9.140625" style="70"/>
    <col min="15105" max="15105" width="6.42578125" style="70" customWidth="1"/>
    <col min="15106" max="15106" width="7.140625" style="70" customWidth="1"/>
    <col min="15107" max="15107" width="8.5703125" style="70" customWidth="1"/>
    <col min="15108" max="15108" width="60" style="70" customWidth="1"/>
    <col min="15109" max="15360" width="9.140625" style="70"/>
    <col min="15361" max="15361" width="6.42578125" style="70" customWidth="1"/>
    <col min="15362" max="15362" width="7.140625" style="70" customWidth="1"/>
    <col min="15363" max="15363" width="8.5703125" style="70" customWidth="1"/>
    <col min="15364" max="15364" width="60" style="70" customWidth="1"/>
    <col min="15365" max="15616" width="9.140625" style="70"/>
    <col min="15617" max="15617" width="6.42578125" style="70" customWidth="1"/>
    <col min="15618" max="15618" width="7.140625" style="70" customWidth="1"/>
    <col min="15619" max="15619" width="8.5703125" style="70" customWidth="1"/>
    <col min="15620" max="15620" width="60" style="70" customWidth="1"/>
    <col min="15621" max="15872" width="9.140625" style="70"/>
    <col min="15873" max="15873" width="6.42578125" style="70" customWidth="1"/>
    <col min="15874" max="15874" width="7.140625" style="70" customWidth="1"/>
    <col min="15875" max="15875" width="8.5703125" style="70" customWidth="1"/>
    <col min="15876" max="15876" width="60" style="70" customWidth="1"/>
    <col min="15877" max="16128" width="9.140625" style="70"/>
    <col min="16129" max="16129" width="6.42578125" style="70" customWidth="1"/>
    <col min="16130" max="16130" width="7.140625" style="70" customWidth="1"/>
    <col min="16131" max="16131" width="8.5703125" style="70" customWidth="1"/>
    <col min="16132" max="16132" width="60" style="70" customWidth="1"/>
    <col min="16133" max="16384" width="9.140625" style="70"/>
  </cols>
  <sheetData>
    <row r="1" spans="1:5" x14ac:dyDescent="0.2">
      <c r="A1" s="863" t="s">
        <v>3</v>
      </c>
      <c r="B1" s="864"/>
      <c r="C1" s="864"/>
      <c r="D1" s="183"/>
    </row>
    <row r="2" spans="1:5" x14ac:dyDescent="0.2">
      <c r="A2" s="865" t="s">
        <v>2</v>
      </c>
      <c r="B2" s="866"/>
      <c r="C2" s="866"/>
      <c r="D2" s="184"/>
    </row>
    <row r="3" spans="1:5" ht="13.5" thickBot="1" x14ac:dyDescent="0.25">
      <c r="A3" s="867"/>
      <c r="B3" s="868"/>
      <c r="C3" s="868"/>
      <c r="D3" s="869"/>
    </row>
    <row r="4" spans="1:5" x14ac:dyDescent="0.2">
      <c r="A4" s="870" t="s">
        <v>2</v>
      </c>
      <c r="B4" s="871"/>
      <c r="C4" s="871"/>
      <c r="D4" s="872"/>
    </row>
    <row r="5" spans="1:5" ht="13.5" thickBot="1" x14ac:dyDescent="0.25">
      <c r="A5" s="873"/>
      <c r="B5" s="874"/>
      <c r="C5" s="874"/>
      <c r="D5" s="875"/>
    </row>
    <row r="6" spans="1:5" x14ac:dyDescent="0.2">
      <c r="A6" s="134"/>
      <c r="B6" s="133"/>
      <c r="C6" s="132"/>
      <c r="D6" s="131" t="s">
        <v>241</v>
      </c>
      <c r="E6" s="72"/>
    </row>
    <row r="7" spans="1:5" x14ac:dyDescent="0.2">
      <c r="A7" s="219"/>
      <c r="B7" s="220"/>
      <c r="C7" s="221"/>
      <c r="D7" s="78"/>
      <c r="E7" s="72"/>
    </row>
    <row r="8" spans="1:5" x14ac:dyDescent="0.2">
      <c r="A8" s="83" t="s">
        <v>3041</v>
      </c>
      <c r="B8" s="81"/>
      <c r="C8" s="79"/>
      <c r="D8" s="78" t="s">
        <v>2916</v>
      </c>
      <c r="E8" s="72"/>
    </row>
    <row r="9" spans="1:5" x14ac:dyDescent="0.2">
      <c r="A9" s="214"/>
      <c r="B9" s="81"/>
      <c r="C9" s="80"/>
      <c r="D9" s="78"/>
      <c r="E9" s="72"/>
    </row>
    <row r="10" spans="1:5" x14ac:dyDescent="0.2">
      <c r="A10" s="214"/>
      <c r="B10" s="80" t="s">
        <v>2915</v>
      </c>
      <c r="C10" s="79"/>
      <c r="D10" s="78" t="s">
        <v>2914</v>
      </c>
      <c r="E10" s="72"/>
    </row>
    <row r="11" spans="1:5" x14ac:dyDescent="0.2">
      <c r="A11" s="214"/>
      <c r="B11" s="81"/>
      <c r="C11" s="85" t="s">
        <v>2913</v>
      </c>
      <c r="D11" s="84" t="s">
        <v>2912</v>
      </c>
      <c r="E11" s="72"/>
    </row>
    <row r="12" spans="1:5" x14ac:dyDescent="0.2">
      <c r="A12" s="214"/>
      <c r="B12" s="81"/>
      <c r="C12" s="85" t="s">
        <v>2911</v>
      </c>
      <c r="D12" s="84" t="s">
        <v>2910</v>
      </c>
      <c r="E12" s="72"/>
    </row>
    <row r="13" spans="1:5" x14ac:dyDescent="0.2">
      <c r="A13" s="214"/>
      <c r="B13" s="81"/>
      <c r="C13" s="85" t="s">
        <v>2909</v>
      </c>
      <c r="D13" s="84" t="s">
        <v>2908</v>
      </c>
      <c r="E13" s="72"/>
    </row>
    <row r="14" spans="1:5" x14ac:dyDescent="0.2">
      <c r="A14" s="214"/>
      <c r="B14" s="81"/>
      <c r="C14" s="85" t="s">
        <v>2907</v>
      </c>
      <c r="D14" s="84" t="s">
        <v>2906</v>
      </c>
      <c r="E14" s="72"/>
    </row>
    <row r="15" spans="1:5" x14ac:dyDescent="0.2">
      <c r="A15" s="214"/>
      <c r="B15" s="81"/>
      <c r="C15" s="85" t="s">
        <v>2905</v>
      </c>
      <c r="D15" s="84" t="s">
        <v>2904</v>
      </c>
      <c r="E15" s="72"/>
    </row>
    <row r="16" spans="1:5" x14ac:dyDescent="0.2">
      <c r="A16" s="214"/>
      <c r="B16" s="81"/>
      <c r="C16" s="85" t="s">
        <v>2903</v>
      </c>
      <c r="D16" s="84" t="s">
        <v>2902</v>
      </c>
      <c r="E16" s="72"/>
    </row>
    <row r="17" spans="1:5" x14ac:dyDescent="0.2">
      <c r="A17" s="214"/>
      <c r="B17" s="81"/>
      <c r="C17" s="85" t="s">
        <v>2901</v>
      </c>
      <c r="D17" s="84" t="s">
        <v>2900</v>
      </c>
      <c r="E17" s="72"/>
    </row>
    <row r="18" spans="1:5" x14ac:dyDescent="0.2">
      <c r="A18" s="214"/>
      <c r="B18" s="81"/>
      <c r="C18" s="85"/>
      <c r="D18" s="84"/>
      <c r="E18" s="72"/>
    </row>
    <row r="19" spans="1:5" x14ac:dyDescent="0.2">
      <c r="A19" s="214"/>
      <c r="B19" s="80" t="s">
        <v>2899</v>
      </c>
      <c r="C19" s="79"/>
      <c r="D19" s="78" t="s">
        <v>2898</v>
      </c>
      <c r="E19" s="72"/>
    </row>
    <row r="20" spans="1:5" x14ac:dyDescent="0.2">
      <c r="A20" s="214"/>
      <c r="B20" s="81"/>
      <c r="C20" s="85" t="s">
        <v>2897</v>
      </c>
      <c r="D20" s="84" t="s">
        <v>2896</v>
      </c>
      <c r="E20" s="72"/>
    </row>
    <row r="21" spans="1:5" x14ac:dyDescent="0.2">
      <c r="A21" s="214"/>
      <c r="B21" s="81"/>
      <c r="C21" s="85" t="s">
        <v>2895</v>
      </c>
      <c r="D21" s="84" t="s">
        <v>2894</v>
      </c>
      <c r="E21" s="72"/>
    </row>
    <row r="22" spans="1:5" x14ac:dyDescent="0.2">
      <c r="A22" s="214"/>
      <c r="B22" s="81"/>
      <c r="C22" s="85" t="s">
        <v>2893</v>
      </c>
      <c r="D22" s="84" t="s">
        <v>2892</v>
      </c>
      <c r="E22" s="72"/>
    </row>
    <row r="23" spans="1:5" x14ac:dyDescent="0.2">
      <c r="A23" s="214"/>
      <c r="B23" s="81"/>
      <c r="C23" s="85" t="s">
        <v>2891</v>
      </c>
      <c r="D23" s="84" t="s">
        <v>2890</v>
      </c>
      <c r="E23" s="72"/>
    </row>
    <row r="24" spans="1:5" x14ac:dyDescent="0.2">
      <c r="A24" s="214"/>
      <c r="B24" s="81"/>
      <c r="C24" s="85" t="s">
        <v>2889</v>
      </c>
      <c r="D24" s="84" t="s">
        <v>2888</v>
      </c>
      <c r="E24" s="72"/>
    </row>
    <row r="25" spans="1:5" x14ac:dyDescent="0.2">
      <c r="A25" s="214"/>
      <c r="B25" s="81"/>
      <c r="C25" s="85" t="s">
        <v>2887</v>
      </c>
      <c r="D25" s="84" t="s">
        <v>2886</v>
      </c>
      <c r="E25" s="72"/>
    </row>
    <row r="26" spans="1:5" x14ac:dyDescent="0.2">
      <c r="A26" s="94"/>
      <c r="B26" s="120"/>
      <c r="C26" s="85" t="s">
        <v>2885</v>
      </c>
      <c r="D26" s="84" t="s">
        <v>2884</v>
      </c>
      <c r="E26" s="72"/>
    </row>
    <row r="27" spans="1:5" x14ac:dyDescent="0.2">
      <c r="A27" s="214"/>
      <c r="B27" s="81"/>
      <c r="C27" s="85" t="s">
        <v>2883</v>
      </c>
      <c r="D27" s="84" t="s">
        <v>2882</v>
      </c>
      <c r="E27" s="72"/>
    </row>
    <row r="28" spans="1:5" x14ac:dyDescent="0.2">
      <c r="A28" s="214"/>
      <c r="B28" s="81"/>
      <c r="C28" s="85" t="s">
        <v>2881</v>
      </c>
      <c r="D28" s="84" t="s">
        <v>2880</v>
      </c>
      <c r="E28" s="72"/>
    </row>
    <row r="29" spans="1:5" x14ac:dyDescent="0.2">
      <c r="A29" s="214"/>
      <c r="B29" s="81"/>
      <c r="C29" s="80"/>
      <c r="D29" s="78"/>
      <c r="E29" s="72"/>
    </row>
    <row r="30" spans="1:5" x14ac:dyDescent="0.2">
      <c r="A30" s="214"/>
      <c r="B30" s="80" t="s">
        <v>2879</v>
      </c>
      <c r="C30" s="79"/>
      <c r="D30" s="78" t="s">
        <v>2878</v>
      </c>
      <c r="E30" s="72"/>
    </row>
    <row r="31" spans="1:5" x14ac:dyDescent="0.2">
      <c r="A31" s="214"/>
      <c r="B31" s="81"/>
      <c r="C31" s="85" t="s">
        <v>2877</v>
      </c>
      <c r="D31" s="84" t="s">
        <v>2876</v>
      </c>
      <c r="E31" s="72"/>
    </row>
    <row r="32" spans="1:5" x14ac:dyDescent="0.2">
      <c r="A32" s="214"/>
      <c r="B32" s="81"/>
      <c r="C32" s="80"/>
      <c r="D32" s="78"/>
      <c r="E32" s="72"/>
    </row>
    <row r="33" spans="1:5" x14ac:dyDescent="0.2">
      <c r="A33" s="214"/>
      <c r="B33" s="80" t="s">
        <v>2875</v>
      </c>
      <c r="C33" s="79"/>
      <c r="D33" s="78" t="s">
        <v>2874</v>
      </c>
      <c r="E33" s="72"/>
    </row>
    <row r="34" spans="1:5" x14ac:dyDescent="0.2">
      <c r="A34" s="214"/>
      <c r="B34" s="81"/>
      <c r="C34" s="85" t="s">
        <v>2873</v>
      </c>
      <c r="D34" s="84" t="s">
        <v>2872</v>
      </c>
      <c r="E34" s="72"/>
    </row>
    <row r="35" spans="1:5" x14ac:dyDescent="0.2">
      <c r="A35" s="214"/>
      <c r="B35" s="81"/>
      <c r="C35" s="85" t="s">
        <v>2871</v>
      </c>
      <c r="D35" s="84" t="s">
        <v>2870</v>
      </c>
      <c r="E35" s="72"/>
    </row>
    <row r="36" spans="1:5" x14ac:dyDescent="0.2">
      <c r="A36" s="214"/>
      <c r="B36" s="81"/>
      <c r="C36" s="85" t="s">
        <v>2869</v>
      </c>
      <c r="D36" s="84" t="s">
        <v>2868</v>
      </c>
      <c r="E36" s="72"/>
    </row>
    <row r="37" spans="1:5" x14ac:dyDescent="0.2">
      <c r="A37" s="214"/>
      <c r="B37" s="81"/>
      <c r="C37" s="85" t="s">
        <v>2867</v>
      </c>
      <c r="D37" s="84" t="s">
        <v>2866</v>
      </c>
      <c r="E37" s="72"/>
    </row>
    <row r="38" spans="1:5" x14ac:dyDescent="0.2">
      <c r="A38" s="214"/>
      <c r="B38" s="81"/>
      <c r="C38" s="85" t="s">
        <v>2865</v>
      </c>
      <c r="D38" s="84" t="s">
        <v>2864</v>
      </c>
      <c r="E38" s="72"/>
    </row>
    <row r="39" spans="1:5" x14ac:dyDescent="0.2">
      <c r="A39" s="214"/>
      <c r="B39" s="81"/>
      <c r="C39" s="85" t="s">
        <v>2863</v>
      </c>
      <c r="D39" s="84" t="s">
        <v>2862</v>
      </c>
      <c r="E39" s="72"/>
    </row>
    <row r="40" spans="1:5" x14ac:dyDescent="0.2">
      <c r="A40" s="214"/>
      <c r="B40" s="81"/>
      <c r="C40" s="85" t="s">
        <v>2861</v>
      </c>
      <c r="D40" s="84" t="s">
        <v>2860</v>
      </c>
      <c r="E40" s="72"/>
    </row>
    <row r="41" spans="1:5" x14ac:dyDescent="0.2">
      <c r="A41" s="214"/>
      <c r="B41" s="81"/>
      <c r="C41" s="85" t="s">
        <v>2859</v>
      </c>
      <c r="D41" s="84" t="s">
        <v>2858</v>
      </c>
      <c r="E41" s="72"/>
    </row>
    <row r="42" spans="1:5" ht="15" x14ac:dyDescent="0.2">
      <c r="A42" s="93"/>
      <c r="B42" s="91"/>
      <c r="C42" s="85" t="s">
        <v>2857</v>
      </c>
      <c r="D42" s="88" t="s">
        <v>2856</v>
      </c>
      <c r="E42" s="72"/>
    </row>
    <row r="43" spans="1:5" ht="15" x14ac:dyDescent="0.2">
      <c r="A43" s="93"/>
      <c r="B43" s="91"/>
      <c r="C43" s="85" t="s">
        <v>2855</v>
      </c>
      <c r="D43" s="84" t="s">
        <v>2854</v>
      </c>
      <c r="E43" s="72"/>
    </row>
    <row r="44" spans="1:5" ht="15" x14ac:dyDescent="0.2">
      <c r="A44" s="93"/>
      <c r="B44" s="91"/>
      <c r="C44" s="85" t="s">
        <v>2853</v>
      </c>
      <c r="D44" s="84" t="s">
        <v>2852</v>
      </c>
      <c r="E44" s="72"/>
    </row>
    <row r="45" spans="1:5" ht="15" x14ac:dyDescent="0.2">
      <c r="A45" s="93"/>
      <c r="B45" s="91"/>
      <c r="C45" s="85" t="s">
        <v>2851</v>
      </c>
      <c r="D45" s="84" t="s">
        <v>2850</v>
      </c>
      <c r="E45" s="72"/>
    </row>
    <row r="46" spans="1:5" x14ac:dyDescent="0.2">
      <c r="A46" s="214"/>
      <c r="B46" s="81"/>
      <c r="C46" s="80"/>
      <c r="D46" s="78"/>
      <c r="E46" s="72"/>
    </row>
    <row r="47" spans="1:5" x14ac:dyDescent="0.2">
      <c r="A47" s="214"/>
      <c r="B47" s="80" t="s">
        <v>2849</v>
      </c>
      <c r="C47" s="79"/>
      <c r="D47" s="78" t="s">
        <v>2847</v>
      </c>
      <c r="E47" s="72"/>
    </row>
    <row r="48" spans="1:5" x14ac:dyDescent="0.2">
      <c r="A48" s="214"/>
      <c r="B48" s="81"/>
      <c r="C48" s="85" t="s">
        <v>2848</v>
      </c>
      <c r="D48" s="84" t="s">
        <v>2847</v>
      </c>
      <c r="E48" s="72"/>
    </row>
    <row r="49" spans="1:5" x14ac:dyDescent="0.2">
      <c r="A49" s="214"/>
      <c r="B49" s="81"/>
      <c r="C49" s="80"/>
      <c r="D49" s="78"/>
      <c r="E49" s="72"/>
    </row>
    <row r="50" spans="1:5" x14ac:dyDescent="0.2">
      <c r="A50" s="86"/>
      <c r="B50" s="80" t="s">
        <v>2846</v>
      </c>
      <c r="C50" s="82"/>
      <c r="D50" s="78" t="s">
        <v>2845</v>
      </c>
      <c r="E50" s="72"/>
    </row>
    <row r="51" spans="1:5" x14ac:dyDescent="0.2">
      <c r="A51" s="214"/>
      <c r="B51" s="81"/>
      <c r="C51" s="85" t="s">
        <v>2844</v>
      </c>
      <c r="D51" s="84" t="s">
        <v>2843</v>
      </c>
      <c r="E51" s="72"/>
    </row>
    <row r="52" spans="1:5" x14ac:dyDescent="0.2">
      <c r="A52" s="214"/>
      <c r="B52" s="81"/>
      <c r="C52" s="85" t="s">
        <v>2842</v>
      </c>
      <c r="D52" s="84" t="s">
        <v>2841</v>
      </c>
      <c r="E52" s="72"/>
    </row>
    <row r="53" spans="1:5" x14ac:dyDescent="0.2">
      <c r="A53" s="214"/>
      <c r="B53" s="81"/>
      <c r="C53" s="85" t="s">
        <v>2840</v>
      </c>
      <c r="D53" s="84" t="s">
        <v>2839</v>
      </c>
      <c r="E53" s="72"/>
    </row>
    <row r="54" spans="1:5" x14ac:dyDescent="0.2">
      <c r="A54" s="214"/>
      <c r="B54" s="81"/>
      <c r="C54" s="85" t="s">
        <v>2838</v>
      </c>
      <c r="D54" s="88" t="s">
        <v>2837</v>
      </c>
      <c r="E54" s="72"/>
    </row>
    <row r="55" spans="1:5" x14ac:dyDescent="0.2">
      <c r="A55" s="214"/>
      <c r="B55" s="81"/>
      <c r="C55" s="80"/>
      <c r="D55" s="78"/>
      <c r="E55" s="72"/>
    </row>
    <row r="56" spans="1:5" x14ac:dyDescent="0.2">
      <c r="A56" s="214"/>
      <c r="B56" s="80" t="s">
        <v>2836</v>
      </c>
      <c r="C56" s="79"/>
      <c r="D56" s="78" t="s">
        <v>2835</v>
      </c>
      <c r="E56" s="72"/>
    </row>
    <row r="57" spans="1:5" x14ac:dyDescent="0.2">
      <c r="A57" s="214"/>
      <c r="B57" s="81"/>
      <c r="C57" s="85" t="s">
        <v>2834</v>
      </c>
      <c r="D57" s="84" t="s">
        <v>2833</v>
      </c>
      <c r="E57" s="72"/>
    </row>
    <row r="58" spans="1:5" x14ac:dyDescent="0.2">
      <c r="A58" s="214"/>
      <c r="B58" s="81"/>
      <c r="C58" s="80"/>
      <c r="D58" s="78"/>
      <c r="E58" s="72"/>
    </row>
    <row r="59" spans="1:5" x14ac:dyDescent="0.2">
      <c r="A59" s="83" t="s">
        <v>2832</v>
      </c>
      <c r="B59" s="81"/>
      <c r="C59" s="79"/>
      <c r="D59" s="78" t="s">
        <v>2831</v>
      </c>
      <c r="E59" s="72"/>
    </row>
    <row r="60" spans="1:5" x14ac:dyDescent="0.2">
      <c r="A60" s="214"/>
      <c r="B60" s="81"/>
      <c r="C60" s="80"/>
      <c r="D60" s="78"/>
      <c r="E60" s="72"/>
    </row>
    <row r="61" spans="1:5" x14ac:dyDescent="0.2">
      <c r="A61" s="214"/>
      <c r="B61" s="80" t="s">
        <v>2830</v>
      </c>
      <c r="C61" s="79"/>
      <c r="D61" s="78" t="s">
        <v>2828</v>
      </c>
      <c r="E61" s="72"/>
    </row>
    <row r="62" spans="1:5" x14ac:dyDescent="0.2">
      <c r="A62" s="214"/>
      <c r="B62" s="81"/>
      <c r="C62" s="85" t="s">
        <v>2829</v>
      </c>
      <c r="D62" s="84" t="s">
        <v>2828</v>
      </c>
      <c r="E62" s="72"/>
    </row>
    <row r="63" spans="1:5" x14ac:dyDescent="0.2">
      <c r="A63" s="214"/>
      <c r="B63" s="81"/>
      <c r="C63" s="80"/>
      <c r="D63" s="78"/>
      <c r="E63" s="72"/>
    </row>
    <row r="64" spans="1:5" x14ac:dyDescent="0.2">
      <c r="A64" s="214"/>
      <c r="B64" s="80" t="s">
        <v>2827</v>
      </c>
      <c r="C64" s="79"/>
      <c r="D64" s="78" t="s">
        <v>2825</v>
      </c>
      <c r="E64" s="72"/>
    </row>
    <row r="65" spans="1:5" x14ac:dyDescent="0.2">
      <c r="A65" s="214"/>
      <c r="B65" s="81"/>
      <c r="C65" s="85" t="s">
        <v>2826</v>
      </c>
      <c r="D65" s="84" t="s">
        <v>2825</v>
      </c>
      <c r="E65" s="72"/>
    </row>
    <row r="66" spans="1:5" x14ac:dyDescent="0.2">
      <c r="A66" s="214"/>
      <c r="B66" s="81"/>
      <c r="C66" s="80"/>
      <c r="D66" s="78"/>
      <c r="E66" s="72"/>
    </row>
    <row r="67" spans="1:5" x14ac:dyDescent="0.2">
      <c r="A67" s="214"/>
      <c r="B67" s="80" t="s">
        <v>2824</v>
      </c>
      <c r="C67" s="79"/>
      <c r="D67" s="78" t="s">
        <v>2823</v>
      </c>
      <c r="E67" s="72"/>
    </row>
    <row r="68" spans="1:5" x14ac:dyDescent="0.2">
      <c r="A68" s="214"/>
      <c r="B68" s="81"/>
      <c r="C68" s="85" t="s">
        <v>2822</v>
      </c>
      <c r="D68" s="84" t="s">
        <v>2821</v>
      </c>
      <c r="E68" s="72"/>
    </row>
    <row r="69" spans="1:5" x14ac:dyDescent="0.2">
      <c r="A69" s="214"/>
      <c r="B69" s="81"/>
      <c r="C69" s="80"/>
      <c r="D69" s="78"/>
      <c r="E69" s="72"/>
    </row>
    <row r="70" spans="1:5" x14ac:dyDescent="0.2">
      <c r="A70" s="214"/>
      <c r="B70" s="80" t="s">
        <v>2820</v>
      </c>
      <c r="C70" s="79"/>
      <c r="D70" s="78" t="s">
        <v>2819</v>
      </c>
      <c r="E70" s="72"/>
    </row>
    <row r="71" spans="1:5" x14ac:dyDescent="0.2">
      <c r="A71" s="214"/>
      <c r="B71" s="81"/>
      <c r="C71" s="85" t="s">
        <v>2818</v>
      </c>
      <c r="D71" s="84" t="s">
        <v>2817</v>
      </c>
      <c r="E71" s="72"/>
    </row>
    <row r="72" spans="1:5" x14ac:dyDescent="0.2">
      <c r="A72" s="214"/>
      <c r="B72" s="81"/>
      <c r="C72" s="80"/>
      <c r="D72" s="78"/>
      <c r="E72" s="72"/>
    </row>
    <row r="73" spans="1:5" x14ac:dyDescent="0.2">
      <c r="A73" s="83" t="s">
        <v>2816</v>
      </c>
      <c r="B73" s="81"/>
      <c r="C73" s="79"/>
      <c r="D73" s="78" t="s">
        <v>2815</v>
      </c>
      <c r="E73" s="72"/>
    </row>
    <row r="74" spans="1:5" x14ac:dyDescent="0.2">
      <c r="A74" s="214"/>
      <c r="B74" s="81"/>
      <c r="C74" s="80"/>
      <c r="D74" s="78"/>
      <c r="E74" s="72"/>
    </row>
    <row r="75" spans="1:5" x14ac:dyDescent="0.2">
      <c r="A75" s="214"/>
      <c r="B75" s="80" t="s">
        <v>2814</v>
      </c>
      <c r="C75" s="79"/>
      <c r="D75" s="78" t="s">
        <v>2813</v>
      </c>
      <c r="E75" s="72"/>
    </row>
    <row r="76" spans="1:5" x14ac:dyDescent="0.2">
      <c r="A76" s="214"/>
      <c r="B76" s="81"/>
      <c r="C76" s="85" t="s">
        <v>2812</v>
      </c>
      <c r="D76" s="84" t="s">
        <v>2811</v>
      </c>
      <c r="E76" s="72"/>
    </row>
    <row r="77" spans="1:5" x14ac:dyDescent="0.2">
      <c r="A77" s="214"/>
      <c r="B77" s="81"/>
      <c r="C77" s="85" t="s">
        <v>2810</v>
      </c>
      <c r="D77" s="84" t="s">
        <v>2809</v>
      </c>
      <c r="E77" s="72"/>
    </row>
    <row r="78" spans="1:5" x14ac:dyDescent="0.2">
      <c r="A78" s="214"/>
      <c r="B78" s="81"/>
      <c r="C78" s="80"/>
      <c r="D78" s="78"/>
      <c r="E78" s="72"/>
    </row>
    <row r="79" spans="1:5" x14ac:dyDescent="0.2">
      <c r="A79" s="214"/>
      <c r="B79" s="80" t="s">
        <v>2808</v>
      </c>
      <c r="C79" s="79"/>
      <c r="D79" s="78" t="s">
        <v>2807</v>
      </c>
      <c r="E79" s="72"/>
    </row>
    <row r="80" spans="1:5" x14ac:dyDescent="0.2">
      <c r="A80" s="214"/>
      <c r="B80" s="81"/>
      <c r="C80" s="85" t="s">
        <v>2806</v>
      </c>
      <c r="D80" s="88" t="s">
        <v>2805</v>
      </c>
      <c r="E80" s="72"/>
    </row>
    <row r="81" spans="1:5" x14ac:dyDescent="0.2">
      <c r="A81" s="214"/>
      <c r="B81" s="81"/>
      <c r="C81" s="85" t="s">
        <v>2804</v>
      </c>
      <c r="D81" s="84" t="s">
        <v>2803</v>
      </c>
      <c r="E81" s="72"/>
    </row>
    <row r="82" spans="1:5" x14ac:dyDescent="0.2">
      <c r="A82" s="214"/>
      <c r="B82" s="81"/>
      <c r="C82" s="85"/>
      <c r="D82" s="84"/>
      <c r="E82" s="72"/>
    </row>
    <row r="83" spans="1:5" x14ac:dyDescent="0.2">
      <c r="A83" s="214"/>
      <c r="B83" s="81"/>
      <c r="C83" s="80"/>
      <c r="D83" s="78"/>
      <c r="E83" s="72"/>
    </row>
    <row r="84" spans="1:5" s="100" customFormat="1" x14ac:dyDescent="0.25">
      <c r="A84" s="107"/>
      <c r="B84" s="106"/>
      <c r="C84" s="109"/>
      <c r="D84" s="108" t="s">
        <v>240</v>
      </c>
      <c r="E84" s="101"/>
    </row>
    <row r="85" spans="1:5" s="100" customFormat="1" x14ac:dyDescent="0.25">
      <c r="A85" s="107"/>
      <c r="B85" s="106"/>
      <c r="C85" s="109"/>
      <c r="D85" s="108"/>
      <c r="E85" s="101"/>
    </row>
    <row r="86" spans="1:5" s="100" customFormat="1" ht="15" x14ac:dyDescent="0.25">
      <c r="A86" s="127" t="s">
        <v>2802</v>
      </c>
      <c r="B86" s="106"/>
      <c r="C86" s="106"/>
      <c r="D86" s="108" t="s">
        <v>2801</v>
      </c>
      <c r="E86" s="101"/>
    </row>
    <row r="87" spans="1:5" s="100" customFormat="1" x14ac:dyDescent="0.25">
      <c r="A87" s="107"/>
      <c r="B87" s="106"/>
      <c r="C87" s="109"/>
      <c r="D87" s="108"/>
      <c r="E87" s="101"/>
    </row>
    <row r="88" spans="1:5" s="100" customFormat="1" ht="15" x14ac:dyDescent="0.25">
      <c r="A88" s="107"/>
      <c r="B88" s="109" t="s">
        <v>2800</v>
      </c>
      <c r="C88" s="106"/>
      <c r="D88" s="108" t="s">
        <v>2799</v>
      </c>
      <c r="E88" s="101"/>
    </row>
    <row r="89" spans="1:5" s="100" customFormat="1" ht="15" x14ac:dyDescent="0.25">
      <c r="A89" s="107"/>
      <c r="B89" s="106"/>
      <c r="C89" s="103" t="s">
        <v>2798</v>
      </c>
      <c r="D89" s="102" t="s">
        <v>2797</v>
      </c>
      <c r="E89" s="101"/>
    </row>
    <row r="90" spans="1:5" s="100" customFormat="1" x14ac:dyDescent="0.25">
      <c r="A90" s="107"/>
      <c r="B90" s="106"/>
      <c r="C90" s="103" t="s">
        <v>2796</v>
      </c>
      <c r="D90" s="102" t="s">
        <v>2795</v>
      </c>
      <c r="E90" s="101"/>
    </row>
    <row r="91" spans="1:5" s="100" customFormat="1" ht="15" x14ac:dyDescent="0.25">
      <c r="A91" s="105"/>
      <c r="B91" s="104"/>
      <c r="C91" s="103" t="s">
        <v>2794</v>
      </c>
      <c r="D91" s="102" t="s">
        <v>2793</v>
      </c>
      <c r="E91" s="101"/>
    </row>
    <row r="92" spans="1:5" s="100" customFormat="1" ht="15" x14ac:dyDescent="0.25">
      <c r="A92" s="105"/>
      <c r="B92" s="104"/>
      <c r="C92" s="130"/>
      <c r="D92" s="129"/>
      <c r="E92" s="101"/>
    </row>
    <row r="93" spans="1:5" s="100" customFormat="1" ht="15" x14ac:dyDescent="0.25">
      <c r="A93" s="107"/>
      <c r="B93" s="109" t="s">
        <v>2792</v>
      </c>
      <c r="C93" s="106"/>
      <c r="D93" s="108" t="s">
        <v>2791</v>
      </c>
      <c r="E93" s="101"/>
    </row>
    <row r="94" spans="1:5" s="100" customFormat="1" ht="15" x14ac:dyDescent="0.25">
      <c r="A94" s="107"/>
      <c r="B94" s="106"/>
      <c r="C94" s="103" t="s">
        <v>2790</v>
      </c>
      <c r="D94" s="102" t="s">
        <v>2789</v>
      </c>
      <c r="E94" s="101"/>
    </row>
    <row r="95" spans="1:5" s="100" customFormat="1" ht="15" x14ac:dyDescent="0.25">
      <c r="A95" s="105"/>
      <c r="B95" s="104"/>
      <c r="C95" s="103" t="s">
        <v>2788</v>
      </c>
      <c r="D95" s="102" t="s">
        <v>2787</v>
      </c>
      <c r="E95" s="101"/>
    </row>
    <row r="96" spans="1:5" s="100" customFormat="1" ht="15" x14ac:dyDescent="0.25">
      <c r="A96" s="105"/>
      <c r="B96" s="104"/>
      <c r="C96" s="103" t="s">
        <v>2786</v>
      </c>
      <c r="D96" s="102" t="s">
        <v>2785</v>
      </c>
      <c r="E96" s="101"/>
    </row>
    <row r="97" spans="1:5" s="100" customFormat="1" ht="15" x14ac:dyDescent="0.25">
      <c r="A97" s="105"/>
      <c r="B97" s="104"/>
      <c r="C97" s="103" t="s">
        <v>2784</v>
      </c>
      <c r="D97" s="102" t="s">
        <v>2783</v>
      </c>
      <c r="E97" s="101"/>
    </row>
    <row r="98" spans="1:5" s="100" customFormat="1" ht="15" x14ac:dyDescent="0.25">
      <c r="A98" s="105"/>
      <c r="B98" s="104"/>
      <c r="C98" s="103" t="s">
        <v>2782</v>
      </c>
      <c r="D98" s="102" t="s">
        <v>2781</v>
      </c>
      <c r="E98" s="101"/>
    </row>
    <row r="99" spans="1:5" s="100" customFormat="1" x14ac:dyDescent="0.25">
      <c r="A99" s="107"/>
      <c r="B99" s="106"/>
      <c r="C99" s="109"/>
      <c r="D99" s="108"/>
      <c r="E99" s="101"/>
    </row>
    <row r="100" spans="1:5" s="100" customFormat="1" x14ac:dyDescent="0.25">
      <c r="A100" s="127" t="s">
        <v>2780</v>
      </c>
      <c r="B100" s="106"/>
      <c r="C100" s="106"/>
      <c r="D100" s="108" t="s">
        <v>2779</v>
      </c>
      <c r="E100" s="101"/>
    </row>
    <row r="101" spans="1:5" s="100" customFormat="1" x14ac:dyDescent="0.25">
      <c r="A101" s="107"/>
      <c r="B101" s="106"/>
      <c r="C101" s="109"/>
      <c r="D101" s="108"/>
      <c r="E101" s="101"/>
    </row>
    <row r="102" spans="1:5" s="100" customFormat="1" x14ac:dyDescent="0.25">
      <c r="A102" s="107"/>
      <c r="B102" s="109" t="s">
        <v>2778</v>
      </c>
      <c r="C102" s="106"/>
      <c r="D102" s="108" t="s">
        <v>2776</v>
      </c>
      <c r="E102" s="101"/>
    </row>
    <row r="103" spans="1:5" s="100" customFormat="1" x14ac:dyDescent="0.25">
      <c r="A103" s="107"/>
      <c r="B103" s="106"/>
      <c r="C103" s="103" t="s">
        <v>2777</v>
      </c>
      <c r="D103" s="102" t="s">
        <v>2776</v>
      </c>
      <c r="E103" s="101"/>
    </row>
    <row r="104" spans="1:5" s="100" customFormat="1" x14ac:dyDescent="0.25">
      <c r="A104" s="107"/>
      <c r="B104" s="106"/>
      <c r="C104" s="109"/>
      <c r="D104" s="108"/>
      <c r="E104" s="101"/>
    </row>
    <row r="105" spans="1:5" s="100" customFormat="1" x14ac:dyDescent="0.25">
      <c r="A105" s="107"/>
      <c r="B105" s="109" t="s">
        <v>2775</v>
      </c>
      <c r="C105" s="106"/>
      <c r="D105" s="108" t="s">
        <v>2773</v>
      </c>
      <c r="E105" s="101"/>
    </row>
    <row r="106" spans="1:5" s="100" customFormat="1" x14ac:dyDescent="0.25">
      <c r="A106" s="107"/>
      <c r="B106" s="106"/>
      <c r="C106" s="103" t="s">
        <v>2774</v>
      </c>
      <c r="D106" s="102" t="s">
        <v>2773</v>
      </c>
      <c r="E106" s="101"/>
    </row>
    <row r="107" spans="1:5" s="100" customFormat="1" x14ac:dyDescent="0.25">
      <c r="A107" s="107"/>
      <c r="B107" s="106"/>
      <c r="C107" s="109"/>
      <c r="D107" s="108"/>
      <c r="E107" s="101"/>
    </row>
    <row r="108" spans="1:5" s="100" customFormat="1" ht="15" x14ac:dyDescent="0.25">
      <c r="A108" s="127" t="s">
        <v>2772</v>
      </c>
      <c r="B108" s="106"/>
      <c r="C108" s="106"/>
      <c r="D108" s="108" t="s">
        <v>2771</v>
      </c>
      <c r="E108" s="101"/>
    </row>
    <row r="109" spans="1:5" s="100" customFormat="1" x14ac:dyDescent="0.25">
      <c r="A109" s="107"/>
      <c r="B109" s="106"/>
      <c r="C109" s="109"/>
      <c r="D109" s="108"/>
      <c r="E109" s="101"/>
    </row>
    <row r="110" spans="1:5" s="100" customFormat="1" ht="15" x14ac:dyDescent="0.25">
      <c r="A110" s="107"/>
      <c r="B110" s="109" t="s">
        <v>2770</v>
      </c>
      <c r="C110" s="106"/>
      <c r="D110" s="108" t="s">
        <v>2769</v>
      </c>
      <c r="E110" s="101"/>
    </row>
    <row r="111" spans="1:5" s="100" customFormat="1" ht="15" x14ac:dyDescent="0.25">
      <c r="A111" s="107"/>
      <c r="B111" s="106"/>
      <c r="C111" s="103" t="s">
        <v>2768</v>
      </c>
      <c r="D111" s="102" t="s">
        <v>2767</v>
      </c>
      <c r="E111" s="101"/>
    </row>
    <row r="112" spans="1:5" s="100" customFormat="1" ht="15" x14ac:dyDescent="0.25">
      <c r="A112" s="105"/>
      <c r="B112" s="104"/>
      <c r="C112" s="103" t="s">
        <v>2766</v>
      </c>
      <c r="D112" s="102" t="s">
        <v>2765</v>
      </c>
      <c r="E112" s="101"/>
    </row>
    <row r="113" spans="1:5" s="100" customFormat="1" ht="15" x14ac:dyDescent="0.25">
      <c r="A113" s="105"/>
      <c r="B113" s="104"/>
      <c r="C113" s="103" t="s">
        <v>2764</v>
      </c>
      <c r="D113" s="102" t="s">
        <v>2763</v>
      </c>
      <c r="E113" s="101"/>
    </row>
    <row r="114" spans="1:5" s="100" customFormat="1" x14ac:dyDescent="0.25">
      <c r="A114" s="107"/>
      <c r="B114" s="106"/>
      <c r="C114" s="109"/>
      <c r="D114" s="108"/>
      <c r="E114" s="101"/>
    </row>
    <row r="115" spans="1:5" s="100" customFormat="1" ht="15" x14ac:dyDescent="0.25">
      <c r="A115" s="107"/>
      <c r="B115" s="109" t="s">
        <v>2762</v>
      </c>
      <c r="C115" s="106"/>
      <c r="D115" s="108" t="s">
        <v>2761</v>
      </c>
      <c r="E115" s="101"/>
    </row>
    <row r="116" spans="1:5" s="100" customFormat="1" ht="15" x14ac:dyDescent="0.25">
      <c r="A116" s="107"/>
      <c r="B116" s="106"/>
      <c r="C116" s="103" t="s">
        <v>2760</v>
      </c>
      <c r="D116" s="102" t="s">
        <v>2759</v>
      </c>
      <c r="E116" s="101"/>
    </row>
    <row r="117" spans="1:5" s="100" customFormat="1" ht="15" x14ac:dyDescent="0.25">
      <c r="A117" s="105"/>
      <c r="B117" s="104"/>
      <c r="C117" s="103" t="s">
        <v>2758</v>
      </c>
      <c r="D117" s="102" t="s">
        <v>2757</v>
      </c>
      <c r="E117" s="101"/>
    </row>
    <row r="118" spans="1:5" s="100" customFormat="1" ht="15" x14ac:dyDescent="0.25">
      <c r="A118" s="105"/>
      <c r="B118" s="104"/>
      <c r="C118" s="103" t="s">
        <v>2756</v>
      </c>
      <c r="D118" s="102" t="s">
        <v>2755</v>
      </c>
      <c r="E118" s="101"/>
    </row>
    <row r="119" spans="1:5" s="100" customFormat="1" ht="15" x14ac:dyDescent="0.25">
      <c r="A119" s="107"/>
      <c r="B119" s="106"/>
      <c r="C119" s="103" t="s">
        <v>2754</v>
      </c>
      <c r="D119" s="102" t="s">
        <v>2753</v>
      </c>
      <c r="E119" s="101"/>
    </row>
    <row r="120" spans="1:5" s="100" customFormat="1" ht="15" x14ac:dyDescent="0.25">
      <c r="A120" s="105"/>
      <c r="B120" s="104"/>
      <c r="C120" s="103" t="s">
        <v>2752</v>
      </c>
      <c r="D120" s="102" t="s">
        <v>2751</v>
      </c>
      <c r="E120" s="101"/>
    </row>
    <row r="121" spans="1:5" s="100" customFormat="1" ht="15" x14ac:dyDescent="0.25">
      <c r="A121" s="105"/>
      <c r="B121" s="104"/>
      <c r="C121" s="103" t="s">
        <v>2750</v>
      </c>
      <c r="D121" s="102" t="s">
        <v>2749</v>
      </c>
      <c r="E121" s="101"/>
    </row>
    <row r="122" spans="1:5" s="100" customFormat="1" x14ac:dyDescent="0.25">
      <c r="A122" s="107"/>
      <c r="B122" s="106"/>
      <c r="C122" s="109"/>
      <c r="D122" s="108"/>
      <c r="E122" s="101"/>
    </row>
    <row r="123" spans="1:5" s="100" customFormat="1" x14ac:dyDescent="0.25">
      <c r="A123" s="127" t="s">
        <v>2748</v>
      </c>
      <c r="B123" s="106"/>
      <c r="C123" s="106"/>
      <c r="D123" s="108" t="s">
        <v>2747</v>
      </c>
      <c r="E123" s="101"/>
    </row>
    <row r="124" spans="1:5" s="100" customFormat="1" x14ac:dyDescent="0.25">
      <c r="A124" s="107"/>
      <c r="B124" s="106"/>
      <c r="C124" s="109"/>
      <c r="D124" s="108"/>
      <c r="E124" s="101"/>
    </row>
    <row r="125" spans="1:5" s="100" customFormat="1" x14ac:dyDescent="0.25">
      <c r="A125" s="107"/>
      <c r="B125" s="109" t="s">
        <v>2746</v>
      </c>
      <c r="C125" s="106"/>
      <c r="D125" s="108" t="s">
        <v>2745</v>
      </c>
      <c r="E125" s="101"/>
    </row>
    <row r="126" spans="1:5" s="100" customFormat="1" ht="25.5" x14ac:dyDescent="0.25">
      <c r="A126" s="107"/>
      <c r="B126" s="106"/>
      <c r="C126" s="85" t="s">
        <v>2744</v>
      </c>
      <c r="D126" s="102" t="s">
        <v>2743</v>
      </c>
      <c r="E126" s="101"/>
    </row>
    <row r="127" spans="1:5" s="100" customFormat="1" x14ac:dyDescent="0.25">
      <c r="A127" s="107"/>
      <c r="B127" s="106"/>
      <c r="C127" s="103" t="s">
        <v>2742</v>
      </c>
      <c r="D127" s="102" t="s">
        <v>2741</v>
      </c>
      <c r="E127" s="101"/>
    </row>
    <row r="128" spans="1:5" s="100" customFormat="1" x14ac:dyDescent="0.25">
      <c r="A128" s="107"/>
      <c r="B128" s="106"/>
      <c r="C128" s="109"/>
      <c r="D128" s="108"/>
      <c r="E128" s="101"/>
    </row>
    <row r="129" spans="1:5" s="100" customFormat="1" x14ac:dyDescent="0.25">
      <c r="A129" s="107"/>
      <c r="B129" s="109" t="s">
        <v>2740</v>
      </c>
      <c r="C129" s="106"/>
      <c r="D129" s="108" t="s">
        <v>2739</v>
      </c>
      <c r="E129" s="101"/>
    </row>
    <row r="130" spans="1:5" s="100" customFormat="1" x14ac:dyDescent="0.25">
      <c r="A130" s="107"/>
      <c r="B130" s="106"/>
      <c r="C130" s="103" t="s">
        <v>2738</v>
      </c>
      <c r="D130" s="102" t="s">
        <v>2737</v>
      </c>
      <c r="E130" s="101"/>
    </row>
    <row r="131" spans="1:5" s="100" customFormat="1" x14ac:dyDescent="0.25">
      <c r="A131" s="107"/>
      <c r="B131" s="106"/>
      <c r="C131" s="103" t="s">
        <v>2736</v>
      </c>
      <c r="D131" s="102" t="s">
        <v>2735</v>
      </c>
      <c r="E131" s="101"/>
    </row>
    <row r="132" spans="1:5" s="100" customFormat="1" x14ac:dyDescent="0.25">
      <c r="A132" s="107"/>
      <c r="B132" s="106"/>
      <c r="C132" s="103" t="s">
        <v>2734</v>
      </c>
      <c r="D132" s="102" t="s">
        <v>2733</v>
      </c>
      <c r="E132" s="101"/>
    </row>
    <row r="133" spans="1:5" s="100" customFormat="1" x14ac:dyDescent="0.25">
      <c r="A133" s="107"/>
      <c r="B133" s="106"/>
      <c r="C133" s="103" t="s">
        <v>2732</v>
      </c>
      <c r="D133" s="128" t="s">
        <v>2731</v>
      </c>
      <c r="E133" s="101"/>
    </row>
    <row r="134" spans="1:5" s="100" customFormat="1" x14ac:dyDescent="0.25">
      <c r="A134" s="107"/>
      <c r="B134" s="106"/>
      <c r="C134" s="109"/>
      <c r="D134" s="108"/>
      <c r="E134" s="101"/>
    </row>
    <row r="135" spans="1:5" s="100" customFormat="1" ht="15" x14ac:dyDescent="0.25">
      <c r="A135" s="127" t="s">
        <v>2730</v>
      </c>
      <c r="B135" s="104"/>
      <c r="C135" s="106"/>
      <c r="D135" s="108" t="s">
        <v>2729</v>
      </c>
      <c r="E135" s="101"/>
    </row>
    <row r="136" spans="1:5" s="100" customFormat="1" x14ac:dyDescent="0.25">
      <c r="A136" s="107"/>
      <c r="B136" s="106"/>
      <c r="C136" s="109"/>
      <c r="D136" s="108"/>
      <c r="E136" s="101"/>
    </row>
    <row r="137" spans="1:5" s="100" customFormat="1" x14ac:dyDescent="0.25">
      <c r="A137" s="107"/>
      <c r="B137" s="109" t="s">
        <v>2728</v>
      </c>
      <c r="C137" s="106"/>
      <c r="D137" s="108" t="s">
        <v>2727</v>
      </c>
      <c r="E137" s="101"/>
    </row>
    <row r="138" spans="1:5" s="100" customFormat="1" x14ac:dyDescent="0.25">
      <c r="A138" s="107"/>
      <c r="B138" s="106"/>
      <c r="C138" s="103" t="s">
        <v>2726</v>
      </c>
      <c r="D138" s="102" t="s">
        <v>2725</v>
      </c>
      <c r="E138" s="101"/>
    </row>
    <row r="139" spans="1:5" s="100" customFormat="1" x14ac:dyDescent="0.25">
      <c r="A139" s="107"/>
      <c r="B139" s="106"/>
      <c r="C139" s="109"/>
      <c r="D139" s="108"/>
      <c r="E139" s="101"/>
    </row>
    <row r="140" spans="1:5" s="100" customFormat="1" x14ac:dyDescent="0.25">
      <c r="A140" s="107"/>
      <c r="B140" s="109" t="s">
        <v>2724</v>
      </c>
      <c r="C140" s="106"/>
      <c r="D140" s="108" t="s">
        <v>2722</v>
      </c>
      <c r="E140" s="101"/>
    </row>
    <row r="141" spans="1:5" s="100" customFormat="1" x14ac:dyDescent="0.25">
      <c r="A141" s="107"/>
      <c r="B141" s="106"/>
      <c r="C141" s="103" t="s">
        <v>2723</v>
      </c>
      <c r="D141" s="102" t="s">
        <v>2722</v>
      </c>
      <c r="E141" s="101"/>
    </row>
    <row r="142" spans="1:5" s="100" customFormat="1" x14ac:dyDescent="0.25">
      <c r="A142" s="107"/>
      <c r="B142" s="106"/>
      <c r="C142" s="109"/>
      <c r="D142" s="108"/>
      <c r="E142" s="101"/>
    </row>
    <row r="143" spans="1:5" x14ac:dyDescent="0.2">
      <c r="A143" s="214"/>
      <c r="B143" s="81"/>
      <c r="C143" s="80"/>
      <c r="D143" s="78"/>
      <c r="E143" s="72"/>
    </row>
    <row r="144" spans="1:5" x14ac:dyDescent="0.2">
      <c r="A144" s="214"/>
      <c r="B144" s="81"/>
      <c r="C144" s="80"/>
      <c r="D144" s="78" t="s">
        <v>239</v>
      </c>
      <c r="E144" s="72"/>
    </row>
    <row r="145" spans="1:5" x14ac:dyDescent="0.2">
      <c r="A145" s="214"/>
      <c r="B145" s="81"/>
      <c r="C145" s="85"/>
      <c r="D145" s="84"/>
      <c r="E145" s="72"/>
    </row>
    <row r="146" spans="1:5" x14ac:dyDescent="0.2">
      <c r="A146" s="83">
        <v>10</v>
      </c>
      <c r="B146" s="81"/>
      <c r="C146" s="79"/>
      <c r="D146" s="78" t="s">
        <v>2721</v>
      </c>
      <c r="E146" s="72"/>
    </row>
    <row r="147" spans="1:5" x14ac:dyDescent="0.2">
      <c r="A147" s="214"/>
      <c r="B147" s="81"/>
      <c r="C147" s="80"/>
      <c r="D147" s="78"/>
      <c r="E147" s="72"/>
    </row>
    <row r="148" spans="1:5" x14ac:dyDescent="0.2">
      <c r="A148" s="214"/>
      <c r="B148" s="80" t="s">
        <v>2720</v>
      </c>
      <c r="C148" s="79"/>
      <c r="D148" s="78" t="s">
        <v>2719</v>
      </c>
      <c r="E148" s="72"/>
    </row>
    <row r="149" spans="1:5" x14ac:dyDescent="0.2">
      <c r="A149" s="214"/>
      <c r="B149" s="81"/>
      <c r="C149" s="85" t="s">
        <v>2718</v>
      </c>
      <c r="D149" s="84" t="s">
        <v>2717</v>
      </c>
      <c r="E149" s="72"/>
    </row>
    <row r="150" spans="1:5" x14ac:dyDescent="0.2">
      <c r="A150" s="214"/>
      <c r="B150" s="81"/>
      <c r="C150" s="85" t="s">
        <v>2716</v>
      </c>
      <c r="D150" s="84" t="s">
        <v>2715</v>
      </c>
      <c r="E150" s="72"/>
    </row>
    <row r="151" spans="1:5" x14ac:dyDescent="0.2">
      <c r="A151" s="214"/>
      <c r="B151" s="81"/>
      <c r="C151" s="85" t="s">
        <v>2714</v>
      </c>
      <c r="D151" s="84" t="s">
        <v>2713</v>
      </c>
      <c r="E151" s="72"/>
    </row>
    <row r="152" spans="1:5" x14ac:dyDescent="0.2">
      <c r="A152" s="214"/>
      <c r="B152" s="81"/>
      <c r="C152" s="80"/>
      <c r="D152" s="78"/>
      <c r="E152" s="72"/>
    </row>
    <row r="153" spans="1:5" x14ac:dyDescent="0.2">
      <c r="A153" s="214"/>
      <c r="B153" s="80" t="s">
        <v>2712</v>
      </c>
      <c r="C153" s="79"/>
      <c r="D153" s="78" t="s">
        <v>2710</v>
      </c>
      <c r="E153" s="72"/>
    </row>
    <row r="154" spans="1:5" x14ac:dyDescent="0.2">
      <c r="A154" s="214"/>
      <c r="B154" s="81"/>
      <c r="C154" s="85" t="s">
        <v>2711</v>
      </c>
      <c r="D154" s="84" t="s">
        <v>2710</v>
      </c>
      <c r="E154" s="72"/>
    </row>
    <row r="155" spans="1:5" x14ac:dyDescent="0.2">
      <c r="A155" s="214"/>
      <c r="B155" s="81"/>
      <c r="C155" s="80"/>
      <c r="D155" s="78"/>
      <c r="E155" s="72"/>
    </row>
    <row r="156" spans="1:5" x14ac:dyDescent="0.2">
      <c r="A156" s="214"/>
      <c r="B156" s="80" t="s">
        <v>2709</v>
      </c>
      <c r="C156" s="79"/>
      <c r="D156" s="78" t="s">
        <v>2708</v>
      </c>
      <c r="E156" s="72"/>
    </row>
    <row r="157" spans="1:5" x14ac:dyDescent="0.2">
      <c r="A157" s="214"/>
      <c r="B157" s="81"/>
      <c r="C157" s="85" t="s">
        <v>2707</v>
      </c>
      <c r="D157" s="84" t="s">
        <v>2706</v>
      </c>
      <c r="E157" s="72"/>
    </row>
    <row r="158" spans="1:5" x14ac:dyDescent="0.2">
      <c r="A158" s="214"/>
      <c r="B158" s="81"/>
      <c r="C158" s="85" t="s">
        <v>2705</v>
      </c>
      <c r="D158" s="84" t="s">
        <v>2704</v>
      </c>
      <c r="E158" s="72"/>
    </row>
    <row r="159" spans="1:5" x14ac:dyDescent="0.2">
      <c r="A159" s="214"/>
      <c r="B159" s="81"/>
      <c r="C159" s="85" t="s">
        <v>2703</v>
      </c>
      <c r="D159" s="84" t="s">
        <v>2702</v>
      </c>
      <c r="E159" s="72"/>
    </row>
    <row r="160" spans="1:5" x14ac:dyDescent="0.2">
      <c r="A160" s="214"/>
      <c r="B160" s="81"/>
      <c r="C160" s="80"/>
      <c r="D160" s="78"/>
      <c r="E160" s="72"/>
    </row>
    <row r="161" spans="1:5" x14ac:dyDescent="0.2">
      <c r="A161" s="214"/>
      <c r="B161" s="80" t="s">
        <v>2701</v>
      </c>
      <c r="C161" s="79"/>
      <c r="D161" s="78" t="s">
        <v>2700</v>
      </c>
      <c r="E161" s="72"/>
    </row>
    <row r="162" spans="1:5" x14ac:dyDescent="0.2">
      <c r="A162" s="214"/>
      <c r="B162" s="81"/>
      <c r="C162" s="85" t="s">
        <v>2699</v>
      </c>
      <c r="D162" s="84" t="s">
        <v>2698</v>
      </c>
      <c r="E162" s="72"/>
    </row>
    <row r="163" spans="1:5" x14ac:dyDescent="0.2">
      <c r="A163" s="214"/>
      <c r="B163" s="81"/>
      <c r="C163" s="85" t="s">
        <v>2697</v>
      </c>
      <c r="D163" s="84" t="s">
        <v>2696</v>
      </c>
      <c r="E163" s="72"/>
    </row>
    <row r="164" spans="1:5" x14ac:dyDescent="0.2">
      <c r="A164" s="214"/>
      <c r="B164" s="81"/>
      <c r="C164" s="80"/>
      <c r="D164" s="78"/>
      <c r="E164" s="72"/>
    </row>
    <row r="165" spans="1:5" x14ac:dyDescent="0.2">
      <c r="A165" s="214"/>
      <c r="B165" s="80" t="s">
        <v>2695</v>
      </c>
      <c r="C165" s="79"/>
      <c r="D165" s="78" t="s">
        <v>2694</v>
      </c>
      <c r="E165" s="72"/>
    </row>
    <row r="166" spans="1:5" x14ac:dyDescent="0.2">
      <c r="A166" s="214"/>
      <c r="B166" s="81"/>
      <c r="C166" s="85" t="s">
        <v>2693</v>
      </c>
      <c r="D166" s="84" t="s">
        <v>2692</v>
      </c>
      <c r="E166" s="72"/>
    </row>
    <row r="167" spans="1:5" x14ac:dyDescent="0.2">
      <c r="A167" s="214"/>
      <c r="B167" s="81"/>
      <c r="C167" s="85" t="s">
        <v>2691</v>
      </c>
      <c r="D167" s="84" t="s">
        <v>2690</v>
      </c>
      <c r="E167" s="72"/>
    </row>
    <row r="168" spans="1:5" x14ac:dyDescent="0.2">
      <c r="A168" s="214"/>
      <c r="B168" s="81"/>
      <c r="C168" s="80"/>
      <c r="D168" s="78"/>
      <c r="E168" s="72"/>
    </row>
    <row r="169" spans="1:5" x14ac:dyDescent="0.2">
      <c r="A169" s="214"/>
      <c r="B169" s="80" t="s">
        <v>2689</v>
      </c>
      <c r="C169" s="79"/>
      <c r="D169" s="78" t="s">
        <v>2688</v>
      </c>
      <c r="E169" s="72"/>
    </row>
    <row r="170" spans="1:5" x14ac:dyDescent="0.2">
      <c r="A170" s="214"/>
      <c r="B170" s="81"/>
      <c r="C170" s="85" t="s">
        <v>2687</v>
      </c>
      <c r="D170" s="84" t="s">
        <v>2686</v>
      </c>
      <c r="E170" s="72"/>
    </row>
    <row r="171" spans="1:5" x14ac:dyDescent="0.2">
      <c r="A171" s="214"/>
      <c r="B171" s="81"/>
      <c r="C171" s="85" t="s">
        <v>2685</v>
      </c>
      <c r="D171" s="84" t="s">
        <v>2684</v>
      </c>
      <c r="E171" s="72"/>
    </row>
    <row r="172" spans="1:5" x14ac:dyDescent="0.2">
      <c r="A172" s="214"/>
      <c r="B172" s="81"/>
      <c r="C172" s="80"/>
      <c r="D172" s="78"/>
      <c r="E172" s="72"/>
    </row>
    <row r="173" spans="1:5" x14ac:dyDescent="0.2">
      <c r="A173" s="214"/>
      <c r="B173" s="80" t="s">
        <v>2683</v>
      </c>
      <c r="C173" s="79"/>
      <c r="D173" s="78" t="s">
        <v>2682</v>
      </c>
      <c r="E173" s="72"/>
    </row>
    <row r="174" spans="1:5" x14ac:dyDescent="0.2">
      <c r="A174" s="214"/>
      <c r="B174" s="81"/>
      <c r="C174" s="85" t="s">
        <v>2681</v>
      </c>
      <c r="D174" s="84" t="s">
        <v>2680</v>
      </c>
      <c r="E174" s="72"/>
    </row>
    <row r="175" spans="1:5" x14ac:dyDescent="0.2">
      <c r="A175" s="214"/>
      <c r="B175" s="81"/>
      <c r="C175" s="85" t="s">
        <v>2679</v>
      </c>
      <c r="D175" s="84" t="s">
        <v>2678</v>
      </c>
      <c r="E175" s="72"/>
    </row>
    <row r="176" spans="1:5" x14ac:dyDescent="0.2">
      <c r="A176" s="214"/>
      <c r="B176" s="81"/>
      <c r="C176" s="85" t="s">
        <v>2677</v>
      </c>
      <c r="D176" s="88" t="s">
        <v>2676</v>
      </c>
      <c r="E176" s="72"/>
    </row>
    <row r="177" spans="1:5" x14ac:dyDescent="0.2">
      <c r="A177" s="214"/>
      <c r="B177" s="81"/>
      <c r="C177" s="79"/>
      <c r="D177" s="84"/>
      <c r="E177" s="72"/>
    </row>
    <row r="178" spans="1:5" x14ac:dyDescent="0.2">
      <c r="A178" s="214"/>
      <c r="B178" s="80" t="s">
        <v>2675</v>
      </c>
      <c r="C178" s="79"/>
      <c r="D178" s="78" t="s">
        <v>2674</v>
      </c>
      <c r="E178" s="72"/>
    </row>
    <row r="179" spans="1:5" x14ac:dyDescent="0.2">
      <c r="A179" s="214"/>
      <c r="B179" s="81"/>
      <c r="C179" s="85" t="s">
        <v>2673</v>
      </c>
      <c r="D179" s="84" t="s">
        <v>2672</v>
      </c>
      <c r="E179" s="72"/>
    </row>
    <row r="180" spans="1:5" x14ac:dyDescent="0.2">
      <c r="A180" s="214"/>
      <c r="B180" s="81"/>
      <c r="C180" s="85" t="s">
        <v>2671</v>
      </c>
      <c r="D180" s="84" t="s">
        <v>2670</v>
      </c>
      <c r="E180" s="72"/>
    </row>
    <row r="181" spans="1:5" x14ac:dyDescent="0.2">
      <c r="A181" s="214"/>
      <c r="B181" s="81"/>
      <c r="C181" s="85" t="s">
        <v>2669</v>
      </c>
      <c r="D181" s="84" t="s">
        <v>2668</v>
      </c>
      <c r="E181" s="72"/>
    </row>
    <row r="182" spans="1:5" x14ac:dyDescent="0.2">
      <c r="A182" s="214"/>
      <c r="B182" s="81"/>
      <c r="C182" s="85" t="s">
        <v>2667</v>
      </c>
      <c r="D182" s="84" t="s">
        <v>2666</v>
      </c>
      <c r="E182" s="72"/>
    </row>
    <row r="183" spans="1:5" x14ac:dyDescent="0.2">
      <c r="A183" s="214"/>
      <c r="B183" s="81"/>
      <c r="C183" s="85" t="s">
        <v>2665</v>
      </c>
      <c r="D183" s="84" t="s">
        <v>2664</v>
      </c>
      <c r="E183" s="72"/>
    </row>
    <row r="184" spans="1:5" x14ac:dyDescent="0.2">
      <c r="A184" s="214"/>
      <c r="B184" s="81"/>
      <c r="C184" s="85" t="s">
        <v>2663</v>
      </c>
      <c r="D184" s="84" t="s">
        <v>2662</v>
      </c>
      <c r="E184" s="72"/>
    </row>
    <row r="185" spans="1:5" x14ac:dyDescent="0.2">
      <c r="A185" s="214"/>
      <c r="B185" s="81"/>
      <c r="C185" s="85" t="s">
        <v>2661</v>
      </c>
      <c r="D185" s="84" t="s">
        <v>2660</v>
      </c>
      <c r="E185" s="72"/>
    </row>
    <row r="186" spans="1:5" x14ac:dyDescent="0.2">
      <c r="A186" s="214"/>
      <c r="B186" s="81"/>
      <c r="C186" s="85"/>
      <c r="D186" s="84"/>
      <c r="E186" s="72"/>
    </row>
    <row r="187" spans="1:5" x14ac:dyDescent="0.2">
      <c r="A187" s="214"/>
      <c r="B187" s="80" t="s">
        <v>2659</v>
      </c>
      <c r="C187" s="79"/>
      <c r="D187" s="78" t="s">
        <v>2658</v>
      </c>
      <c r="E187" s="72"/>
    </row>
    <row r="188" spans="1:5" x14ac:dyDescent="0.2">
      <c r="A188" s="214"/>
      <c r="B188" s="81"/>
      <c r="C188" s="85" t="s">
        <v>2657</v>
      </c>
      <c r="D188" s="84" t="s">
        <v>2656</v>
      </c>
      <c r="E188" s="72"/>
    </row>
    <row r="189" spans="1:5" x14ac:dyDescent="0.2">
      <c r="A189" s="214"/>
      <c r="B189" s="81"/>
      <c r="C189" s="85" t="s">
        <v>2655</v>
      </c>
      <c r="D189" s="84" t="s">
        <v>2654</v>
      </c>
      <c r="E189" s="72"/>
    </row>
    <row r="190" spans="1:5" x14ac:dyDescent="0.2">
      <c r="A190" s="214"/>
      <c r="B190" s="81"/>
      <c r="C190" s="80"/>
      <c r="D190" s="78"/>
      <c r="E190" s="72"/>
    </row>
    <row r="191" spans="1:5" x14ac:dyDescent="0.2">
      <c r="A191" s="83">
        <v>11</v>
      </c>
      <c r="B191" s="81"/>
      <c r="C191" s="79"/>
      <c r="D191" s="78" t="s">
        <v>2652</v>
      </c>
      <c r="E191" s="72"/>
    </row>
    <row r="192" spans="1:5" x14ac:dyDescent="0.2">
      <c r="A192" s="214"/>
      <c r="B192" s="81"/>
      <c r="C192" s="80"/>
      <c r="D192" s="78"/>
      <c r="E192" s="72"/>
    </row>
    <row r="193" spans="1:5" x14ac:dyDescent="0.2">
      <c r="A193" s="214"/>
      <c r="B193" s="80" t="s">
        <v>2653</v>
      </c>
      <c r="C193" s="79"/>
      <c r="D193" s="78" t="s">
        <v>2652</v>
      </c>
      <c r="E193" s="72"/>
    </row>
    <row r="194" spans="1:5" x14ac:dyDescent="0.2">
      <c r="A194" s="214"/>
      <c r="B194" s="81"/>
      <c r="C194" s="85" t="s">
        <v>2651</v>
      </c>
      <c r="D194" s="84" t="s">
        <v>2650</v>
      </c>
      <c r="E194" s="72"/>
    </row>
    <row r="195" spans="1:5" x14ac:dyDescent="0.2">
      <c r="A195" s="214"/>
      <c r="B195" s="81"/>
      <c r="C195" s="85" t="s">
        <v>2649</v>
      </c>
      <c r="D195" s="84" t="s">
        <v>2648</v>
      </c>
      <c r="E195" s="72"/>
    </row>
    <row r="196" spans="1:5" x14ac:dyDescent="0.2">
      <c r="A196" s="214"/>
      <c r="B196" s="81"/>
      <c r="C196" s="85" t="s">
        <v>2647</v>
      </c>
      <c r="D196" s="84" t="s">
        <v>2646</v>
      </c>
      <c r="E196" s="72"/>
    </row>
    <row r="197" spans="1:5" x14ac:dyDescent="0.2">
      <c r="A197" s="214"/>
      <c r="B197" s="81"/>
      <c r="C197" s="85" t="s">
        <v>2645</v>
      </c>
      <c r="D197" s="84" t="s">
        <v>2644</v>
      </c>
      <c r="E197" s="72"/>
    </row>
    <row r="198" spans="1:5" x14ac:dyDescent="0.2">
      <c r="A198" s="214"/>
      <c r="B198" s="81"/>
      <c r="C198" s="85" t="s">
        <v>2643</v>
      </c>
      <c r="D198" s="84" t="s">
        <v>2642</v>
      </c>
      <c r="E198" s="72"/>
    </row>
    <row r="199" spans="1:5" x14ac:dyDescent="0.2">
      <c r="A199" s="214"/>
      <c r="B199" s="81"/>
      <c r="C199" s="85" t="s">
        <v>2641</v>
      </c>
      <c r="D199" s="84" t="s">
        <v>2640</v>
      </c>
      <c r="E199" s="72"/>
    </row>
    <row r="200" spans="1:5" ht="25.5" x14ac:dyDescent="0.2">
      <c r="A200" s="214"/>
      <c r="B200" s="81"/>
      <c r="C200" s="85" t="s">
        <v>2639</v>
      </c>
      <c r="D200" s="84" t="s">
        <v>2638</v>
      </c>
      <c r="E200" s="72"/>
    </row>
    <row r="201" spans="1:5" x14ac:dyDescent="0.2">
      <c r="A201" s="214"/>
      <c r="B201" s="81"/>
      <c r="C201" s="80"/>
      <c r="D201" s="78"/>
      <c r="E201" s="72"/>
    </row>
    <row r="202" spans="1:5" x14ac:dyDescent="0.2">
      <c r="A202" s="83">
        <v>12</v>
      </c>
      <c r="B202" s="81"/>
      <c r="C202" s="79"/>
      <c r="D202" s="78" t="s">
        <v>2635</v>
      </c>
      <c r="E202" s="72"/>
    </row>
    <row r="203" spans="1:5" x14ac:dyDescent="0.2">
      <c r="A203" s="214"/>
      <c r="B203" s="81"/>
      <c r="C203" s="80"/>
      <c r="D203" s="78"/>
      <c r="E203" s="72"/>
    </row>
    <row r="204" spans="1:5" x14ac:dyDescent="0.2">
      <c r="A204" s="214"/>
      <c r="B204" s="80" t="s">
        <v>2637</v>
      </c>
      <c r="C204" s="79"/>
      <c r="D204" s="78" t="s">
        <v>2635</v>
      </c>
      <c r="E204" s="72"/>
    </row>
    <row r="205" spans="1:5" x14ac:dyDescent="0.2">
      <c r="A205" s="214"/>
      <c r="B205" s="81"/>
      <c r="C205" s="85" t="s">
        <v>2636</v>
      </c>
      <c r="D205" s="84" t="s">
        <v>2635</v>
      </c>
      <c r="E205" s="72"/>
    </row>
    <row r="206" spans="1:5" x14ac:dyDescent="0.2">
      <c r="A206" s="214"/>
      <c r="B206" s="81"/>
      <c r="C206" s="80"/>
      <c r="D206" s="78"/>
      <c r="E206" s="72"/>
    </row>
    <row r="207" spans="1:5" x14ac:dyDescent="0.2">
      <c r="A207" s="83">
        <v>13</v>
      </c>
      <c r="B207" s="81"/>
      <c r="C207" s="79"/>
      <c r="D207" s="78" t="s">
        <v>2634</v>
      </c>
      <c r="E207" s="72"/>
    </row>
    <row r="208" spans="1:5" x14ac:dyDescent="0.2">
      <c r="A208" s="214"/>
      <c r="B208" s="81"/>
      <c r="C208" s="80"/>
      <c r="D208" s="78"/>
      <c r="E208" s="72"/>
    </row>
    <row r="209" spans="1:5" x14ac:dyDescent="0.2">
      <c r="A209" s="214"/>
      <c r="B209" s="80" t="s">
        <v>2633</v>
      </c>
      <c r="C209" s="79"/>
      <c r="D209" s="78" t="s">
        <v>2631</v>
      </c>
      <c r="E209" s="72"/>
    </row>
    <row r="210" spans="1:5" x14ac:dyDescent="0.2">
      <c r="A210" s="214"/>
      <c r="B210" s="81"/>
      <c r="C210" s="85" t="s">
        <v>2632</v>
      </c>
      <c r="D210" s="84" t="s">
        <v>2631</v>
      </c>
      <c r="E210" s="72"/>
    </row>
    <row r="211" spans="1:5" x14ac:dyDescent="0.2">
      <c r="A211" s="214"/>
      <c r="B211" s="81"/>
      <c r="C211" s="85"/>
      <c r="D211" s="84"/>
      <c r="E211" s="72"/>
    </row>
    <row r="212" spans="1:5" x14ac:dyDescent="0.2">
      <c r="A212" s="214"/>
      <c r="B212" s="99" t="s">
        <v>2630</v>
      </c>
      <c r="C212" s="79"/>
      <c r="D212" s="78" t="s">
        <v>2628</v>
      </c>
      <c r="E212" s="72"/>
    </row>
    <row r="213" spans="1:5" x14ac:dyDescent="0.2">
      <c r="A213" s="214"/>
      <c r="B213" s="81"/>
      <c r="C213" s="79" t="s">
        <v>2629</v>
      </c>
      <c r="D213" s="84" t="s">
        <v>2628</v>
      </c>
      <c r="E213" s="72"/>
    </row>
    <row r="214" spans="1:5" x14ac:dyDescent="0.2">
      <c r="A214" s="214"/>
      <c r="B214" s="81"/>
      <c r="C214" s="79"/>
      <c r="D214" s="84"/>
      <c r="E214" s="72"/>
    </row>
    <row r="215" spans="1:5" x14ac:dyDescent="0.2">
      <c r="A215" s="214"/>
      <c r="B215" s="99" t="s">
        <v>2627</v>
      </c>
      <c r="C215" s="79"/>
      <c r="D215" s="78" t="s">
        <v>2625</v>
      </c>
      <c r="E215" s="72"/>
    </row>
    <row r="216" spans="1:5" x14ac:dyDescent="0.2">
      <c r="A216" s="214"/>
      <c r="B216" s="81"/>
      <c r="C216" s="79" t="s">
        <v>2626</v>
      </c>
      <c r="D216" s="84" t="s">
        <v>2625</v>
      </c>
      <c r="E216" s="72"/>
    </row>
    <row r="217" spans="1:5" x14ac:dyDescent="0.2">
      <c r="A217" s="214"/>
      <c r="B217" s="81"/>
      <c r="C217" s="85"/>
      <c r="D217" s="84"/>
      <c r="E217" s="72"/>
    </row>
    <row r="218" spans="1:5" x14ac:dyDescent="0.2">
      <c r="A218" s="214"/>
      <c r="B218" s="80" t="s">
        <v>2624</v>
      </c>
      <c r="C218" s="79"/>
      <c r="D218" s="78" t="s">
        <v>2623</v>
      </c>
      <c r="E218" s="72"/>
    </row>
    <row r="219" spans="1:5" x14ac:dyDescent="0.2">
      <c r="A219" s="214"/>
      <c r="B219" s="81"/>
      <c r="C219" s="85" t="s">
        <v>2622</v>
      </c>
      <c r="D219" s="84" t="s">
        <v>2621</v>
      </c>
      <c r="E219" s="72"/>
    </row>
    <row r="220" spans="1:5" x14ac:dyDescent="0.2">
      <c r="A220" s="214"/>
      <c r="B220" s="81"/>
      <c r="C220" s="85" t="s">
        <v>2620</v>
      </c>
      <c r="D220" s="84" t="s">
        <v>2619</v>
      </c>
      <c r="E220" s="72"/>
    </row>
    <row r="221" spans="1:5" x14ac:dyDescent="0.2">
      <c r="A221" s="214"/>
      <c r="B221" s="81"/>
      <c r="C221" s="85" t="s">
        <v>2618</v>
      </c>
      <c r="D221" s="84" t="s">
        <v>2617</v>
      </c>
      <c r="E221" s="72"/>
    </row>
    <row r="222" spans="1:5" x14ac:dyDescent="0.2">
      <c r="A222" s="214"/>
      <c r="B222" s="81"/>
      <c r="C222" s="85" t="s">
        <v>2616</v>
      </c>
      <c r="D222" s="84" t="s">
        <v>2615</v>
      </c>
      <c r="E222" s="72"/>
    </row>
    <row r="223" spans="1:5" x14ac:dyDescent="0.2">
      <c r="A223" s="214"/>
      <c r="B223" s="81"/>
      <c r="C223" s="85" t="s">
        <v>2614</v>
      </c>
      <c r="D223" s="84" t="s">
        <v>2613</v>
      </c>
      <c r="E223" s="72"/>
    </row>
    <row r="224" spans="1:5" x14ac:dyDescent="0.2">
      <c r="A224" s="214"/>
      <c r="B224" s="81"/>
      <c r="C224" s="85" t="s">
        <v>2612</v>
      </c>
      <c r="D224" s="84" t="s">
        <v>2611</v>
      </c>
      <c r="E224" s="72"/>
    </row>
    <row r="225" spans="1:5" x14ac:dyDescent="0.2">
      <c r="A225" s="214"/>
      <c r="B225" s="81"/>
      <c r="C225" s="85" t="s">
        <v>2610</v>
      </c>
      <c r="D225" s="84" t="s">
        <v>2609</v>
      </c>
      <c r="E225" s="72"/>
    </row>
    <row r="226" spans="1:5" x14ac:dyDescent="0.2">
      <c r="A226" s="214"/>
      <c r="B226" s="81"/>
      <c r="C226" s="85"/>
      <c r="D226" s="84"/>
      <c r="E226" s="72"/>
    </row>
    <row r="227" spans="1:5" x14ac:dyDescent="0.2">
      <c r="A227" s="83">
        <v>14</v>
      </c>
      <c r="B227" s="81"/>
      <c r="C227" s="79"/>
      <c r="D227" s="78" t="s">
        <v>2608</v>
      </c>
      <c r="E227" s="72"/>
    </row>
    <row r="228" spans="1:5" x14ac:dyDescent="0.2">
      <c r="A228" s="214"/>
      <c r="B228" s="81"/>
      <c r="C228" s="80"/>
      <c r="D228" s="78"/>
      <c r="E228" s="72"/>
    </row>
    <row r="229" spans="1:5" x14ac:dyDescent="0.2">
      <c r="A229" s="214"/>
      <c r="B229" s="80" t="s">
        <v>2607</v>
      </c>
      <c r="C229" s="79"/>
      <c r="D229" s="78" t="s">
        <v>2606</v>
      </c>
      <c r="E229" s="72"/>
    </row>
    <row r="230" spans="1:5" x14ac:dyDescent="0.2">
      <c r="A230" s="214"/>
      <c r="B230" s="81"/>
      <c r="C230" s="85" t="s">
        <v>2605</v>
      </c>
      <c r="D230" s="84" t="s">
        <v>2604</v>
      </c>
      <c r="E230" s="72"/>
    </row>
    <row r="231" spans="1:5" x14ac:dyDescent="0.2">
      <c r="A231" s="214"/>
      <c r="B231" s="81"/>
      <c r="C231" s="85" t="s">
        <v>2603</v>
      </c>
      <c r="D231" s="84" t="s">
        <v>2602</v>
      </c>
      <c r="E231" s="72"/>
    </row>
    <row r="232" spans="1:5" x14ac:dyDescent="0.2">
      <c r="A232" s="214"/>
      <c r="B232" s="81"/>
      <c r="C232" s="85" t="s">
        <v>2601</v>
      </c>
      <c r="D232" s="84" t="s">
        <v>2600</v>
      </c>
      <c r="E232" s="72"/>
    </row>
    <row r="233" spans="1:5" x14ac:dyDescent="0.2">
      <c r="A233" s="214"/>
      <c r="B233" s="81"/>
      <c r="C233" s="85" t="s">
        <v>2599</v>
      </c>
      <c r="D233" s="84" t="s">
        <v>2598</v>
      </c>
      <c r="E233" s="72"/>
    </row>
    <row r="234" spans="1:5" x14ac:dyDescent="0.2">
      <c r="A234" s="214"/>
      <c r="B234" s="81"/>
      <c r="C234" s="85" t="s">
        <v>2597</v>
      </c>
      <c r="D234" s="84" t="s">
        <v>2596</v>
      </c>
      <c r="E234" s="72"/>
    </row>
    <row r="235" spans="1:5" x14ac:dyDescent="0.2">
      <c r="A235" s="214"/>
      <c r="B235" s="81"/>
      <c r="C235" s="80"/>
      <c r="D235" s="78"/>
      <c r="E235" s="72"/>
    </row>
    <row r="236" spans="1:5" x14ac:dyDescent="0.2">
      <c r="A236" s="214"/>
      <c r="B236" s="80" t="s">
        <v>2595</v>
      </c>
      <c r="C236" s="79"/>
      <c r="D236" s="78" t="s">
        <v>2593</v>
      </c>
      <c r="E236" s="72"/>
    </row>
    <row r="237" spans="1:5" x14ac:dyDescent="0.2">
      <c r="A237" s="214"/>
      <c r="B237" s="81"/>
      <c r="C237" s="85" t="s">
        <v>2594</v>
      </c>
      <c r="D237" s="84" t="s">
        <v>2593</v>
      </c>
      <c r="E237" s="72"/>
    </row>
    <row r="238" spans="1:5" x14ac:dyDescent="0.2">
      <c r="A238" s="214"/>
      <c r="B238" s="81"/>
      <c r="C238" s="80"/>
      <c r="D238" s="78"/>
      <c r="E238" s="72"/>
    </row>
    <row r="239" spans="1:5" x14ac:dyDescent="0.2">
      <c r="A239" s="214"/>
      <c r="B239" s="80" t="s">
        <v>2592</v>
      </c>
      <c r="C239" s="79"/>
      <c r="D239" s="78" t="s">
        <v>2591</v>
      </c>
      <c r="E239" s="72"/>
    </row>
    <row r="240" spans="1:5" x14ac:dyDescent="0.2">
      <c r="A240" s="214"/>
      <c r="B240" s="81"/>
      <c r="C240" s="85" t="s">
        <v>2590</v>
      </c>
      <c r="D240" s="84" t="s">
        <v>2589</v>
      </c>
      <c r="E240" s="72"/>
    </row>
    <row r="241" spans="1:5" x14ac:dyDescent="0.2">
      <c r="A241" s="214"/>
      <c r="B241" s="81"/>
      <c r="C241" s="85" t="s">
        <v>2588</v>
      </c>
      <c r="D241" s="84" t="s">
        <v>2587</v>
      </c>
      <c r="E241" s="72"/>
    </row>
    <row r="242" spans="1:5" x14ac:dyDescent="0.2">
      <c r="A242" s="214"/>
      <c r="B242" s="81"/>
      <c r="C242" s="80"/>
      <c r="D242" s="78"/>
      <c r="E242" s="72"/>
    </row>
    <row r="243" spans="1:5" x14ac:dyDescent="0.2">
      <c r="A243" s="83">
        <v>15</v>
      </c>
      <c r="B243" s="81"/>
      <c r="C243" s="79"/>
      <c r="D243" s="78" t="s">
        <v>2586</v>
      </c>
      <c r="E243" s="72"/>
    </row>
    <row r="244" spans="1:5" x14ac:dyDescent="0.2">
      <c r="A244" s="214"/>
      <c r="B244" s="81"/>
      <c r="C244" s="80"/>
      <c r="D244" s="78"/>
      <c r="E244" s="72"/>
    </row>
    <row r="245" spans="1:5" ht="25.5" x14ac:dyDescent="0.2">
      <c r="A245" s="214"/>
      <c r="B245" s="80" t="s">
        <v>2585</v>
      </c>
      <c r="C245" s="79"/>
      <c r="D245" s="78" t="s">
        <v>2584</v>
      </c>
      <c r="E245" s="72"/>
    </row>
    <row r="246" spans="1:5" x14ac:dyDescent="0.2">
      <c r="A246" s="214"/>
      <c r="B246" s="81"/>
      <c r="C246" s="85" t="s">
        <v>2583</v>
      </c>
      <c r="D246" s="84" t="s">
        <v>2582</v>
      </c>
      <c r="E246" s="72"/>
    </row>
    <row r="247" spans="1:5" x14ac:dyDescent="0.2">
      <c r="A247" s="214"/>
      <c r="B247" s="81"/>
      <c r="C247" s="85" t="s">
        <v>2581</v>
      </c>
      <c r="D247" s="84" t="s">
        <v>2580</v>
      </c>
      <c r="E247" s="72"/>
    </row>
    <row r="248" spans="1:5" x14ac:dyDescent="0.2">
      <c r="A248" s="214"/>
      <c r="B248" s="81"/>
      <c r="C248" s="80"/>
      <c r="D248" s="78"/>
      <c r="E248" s="72"/>
    </row>
    <row r="249" spans="1:5" x14ac:dyDescent="0.2">
      <c r="A249" s="214"/>
      <c r="B249" s="80" t="s">
        <v>2579</v>
      </c>
      <c r="C249" s="79"/>
      <c r="D249" s="78" t="s">
        <v>2577</v>
      </c>
      <c r="E249" s="72"/>
    </row>
    <row r="250" spans="1:5" x14ac:dyDescent="0.2">
      <c r="A250" s="214"/>
      <c r="B250" s="81"/>
      <c r="C250" s="85" t="s">
        <v>2578</v>
      </c>
      <c r="D250" s="84" t="s">
        <v>2577</v>
      </c>
      <c r="E250" s="72"/>
    </row>
    <row r="251" spans="1:5" x14ac:dyDescent="0.2">
      <c r="A251" s="214"/>
      <c r="B251" s="81"/>
      <c r="C251" s="85" t="s">
        <v>2576</v>
      </c>
      <c r="D251" s="84" t="s">
        <v>2575</v>
      </c>
      <c r="E251" s="72"/>
    </row>
    <row r="252" spans="1:5" ht="15" x14ac:dyDescent="0.2">
      <c r="A252" s="93"/>
      <c r="B252" s="91"/>
      <c r="C252" s="85" t="s">
        <v>2574</v>
      </c>
      <c r="D252" s="84" t="s">
        <v>2573</v>
      </c>
      <c r="E252" s="72"/>
    </row>
    <row r="253" spans="1:5" ht="15" x14ac:dyDescent="0.2">
      <c r="A253" s="93"/>
      <c r="B253" s="91"/>
      <c r="C253" s="87"/>
      <c r="D253" s="89"/>
      <c r="E253" s="72"/>
    </row>
    <row r="254" spans="1:5" ht="25.5" x14ac:dyDescent="0.2">
      <c r="A254" s="83">
        <v>16</v>
      </c>
      <c r="B254" s="81"/>
      <c r="C254" s="79"/>
      <c r="D254" s="126" t="s">
        <v>2572</v>
      </c>
      <c r="E254" s="72"/>
    </row>
    <row r="255" spans="1:5" x14ac:dyDescent="0.2">
      <c r="A255" s="214"/>
      <c r="B255" s="81"/>
      <c r="C255" s="80"/>
      <c r="D255" s="78"/>
      <c r="E255" s="72"/>
    </row>
    <row r="256" spans="1:5" x14ac:dyDescent="0.2">
      <c r="A256" s="214"/>
      <c r="B256" s="80" t="s">
        <v>2571</v>
      </c>
      <c r="C256" s="79"/>
      <c r="D256" s="78" t="s">
        <v>2569</v>
      </c>
      <c r="E256" s="72"/>
    </row>
    <row r="257" spans="1:5" x14ac:dyDescent="0.2">
      <c r="A257" s="214"/>
      <c r="B257" s="81"/>
      <c r="C257" s="85" t="s">
        <v>2570</v>
      </c>
      <c r="D257" s="84" t="s">
        <v>2569</v>
      </c>
      <c r="E257" s="72"/>
    </row>
    <row r="258" spans="1:5" x14ac:dyDescent="0.2">
      <c r="A258" s="214"/>
      <c r="B258" s="81"/>
      <c r="C258" s="85"/>
      <c r="D258" s="125"/>
      <c r="E258" s="72"/>
    </row>
    <row r="259" spans="1:5" ht="25.5" x14ac:dyDescent="0.2">
      <c r="A259" s="214"/>
      <c r="B259" s="80" t="s">
        <v>2568</v>
      </c>
      <c r="C259" s="79"/>
      <c r="D259" s="78" t="s">
        <v>2567</v>
      </c>
      <c r="E259" s="72"/>
    </row>
    <row r="260" spans="1:5" x14ac:dyDescent="0.2">
      <c r="A260" s="214"/>
      <c r="B260" s="81"/>
      <c r="C260" s="85" t="s">
        <v>2566</v>
      </c>
      <c r="D260" s="84" t="s">
        <v>2565</v>
      </c>
      <c r="E260" s="72"/>
    </row>
    <row r="261" spans="1:5" x14ac:dyDescent="0.2">
      <c r="A261" s="214"/>
      <c r="B261" s="81"/>
      <c r="C261" s="85" t="s">
        <v>2564</v>
      </c>
      <c r="D261" s="84" t="s">
        <v>2563</v>
      </c>
      <c r="E261" s="72"/>
    </row>
    <row r="262" spans="1:5" x14ac:dyDescent="0.2">
      <c r="A262" s="214"/>
      <c r="B262" s="81"/>
      <c r="C262" s="85" t="s">
        <v>2562</v>
      </c>
      <c r="D262" s="84" t="s">
        <v>2561</v>
      </c>
      <c r="E262" s="72"/>
    </row>
    <row r="263" spans="1:5" x14ac:dyDescent="0.2">
      <c r="A263" s="214"/>
      <c r="B263" s="81"/>
      <c r="C263" s="85" t="s">
        <v>2560</v>
      </c>
      <c r="D263" s="84" t="s">
        <v>2559</v>
      </c>
      <c r="E263" s="72"/>
    </row>
    <row r="264" spans="1:5" ht="25.5" x14ac:dyDescent="0.2">
      <c r="A264" s="214"/>
      <c r="B264" s="81"/>
      <c r="C264" s="85" t="s">
        <v>2558</v>
      </c>
      <c r="D264" s="121" t="s">
        <v>2557</v>
      </c>
      <c r="E264" s="72"/>
    </row>
    <row r="265" spans="1:5" x14ac:dyDescent="0.2">
      <c r="A265" s="214"/>
      <c r="B265" s="81"/>
      <c r="C265" s="85" t="s">
        <v>1638</v>
      </c>
      <c r="D265" s="78"/>
      <c r="E265" s="72"/>
    </row>
    <row r="266" spans="1:5" x14ac:dyDescent="0.2">
      <c r="A266" s="83">
        <v>17</v>
      </c>
      <c r="B266" s="81"/>
      <c r="C266" s="79"/>
      <c r="D266" s="78" t="s">
        <v>2556</v>
      </c>
      <c r="E266" s="72"/>
    </row>
    <row r="267" spans="1:5" x14ac:dyDescent="0.2">
      <c r="A267" s="214"/>
      <c r="B267" s="81"/>
      <c r="C267" s="80"/>
      <c r="D267" s="78"/>
      <c r="E267" s="72"/>
    </row>
    <row r="268" spans="1:5" x14ac:dyDescent="0.2">
      <c r="A268" s="214"/>
      <c r="B268" s="80" t="s">
        <v>2555</v>
      </c>
      <c r="C268" s="79"/>
      <c r="D268" s="78" t="s">
        <v>2554</v>
      </c>
      <c r="E268" s="72"/>
    </row>
    <row r="269" spans="1:5" x14ac:dyDescent="0.2">
      <c r="A269" s="214"/>
      <c r="B269" s="81"/>
      <c r="C269" s="85" t="s">
        <v>2553</v>
      </c>
      <c r="D269" s="84" t="s">
        <v>2552</v>
      </c>
      <c r="E269" s="72"/>
    </row>
    <row r="270" spans="1:5" ht="15" x14ac:dyDescent="0.2">
      <c r="A270" s="93"/>
      <c r="B270" s="91"/>
      <c r="C270" s="85" t="s">
        <v>2551</v>
      </c>
      <c r="D270" s="84" t="s">
        <v>2550</v>
      </c>
      <c r="E270" s="72"/>
    </row>
    <row r="271" spans="1:5" ht="15" x14ac:dyDescent="0.2">
      <c r="A271" s="93"/>
      <c r="B271" s="91"/>
      <c r="C271" s="85" t="s">
        <v>2549</v>
      </c>
      <c r="D271" s="84" t="s">
        <v>2548</v>
      </c>
      <c r="E271" s="72"/>
    </row>
    <row r="272" spans="1:5" ht="15" x14ac:dyDescent="0.2">
      <c r="A272" s="93"/>
      <c r="B272" s="91"/>
      <c r="C272" s="85" t="s">
        <v>2547</v>
      </c>
      <c r="D272" s="84" t="s">
        <v>2546</v>
      </c>
      <c r="E272" s="72"/>
    </row>
    <row r="273" spans="1:5" x14ac:dyDescent="0.2">
      <c r="A273" s="214"/>
      <c r="B273" s="81"/>
      <c r="C273" s="85" t="s">
        <v>2545</v>
      </c>
      <c r="D273" s="84" t="s">
        <v>2544</v>
      </c>
      <c r="E273" s="72"/>
    </row>
    <row r="274" spans="1:5" x14ac:dyDescent="0.2">
      <c r="A274" s="214"/>
      <c r="B274" s="81"/>
      <c r="C274" s="85"/>
      <c r="D274" s="84"/>
      <c r="E274" s="72"/>
    </row>
    <row r="275" spans="1:5" x14ac:dyDescent="0.2">
      <c r="A275" s="214"/>
      <c r="B275" s="80" t="s">
        <v>2543</v>
      </c>
      <c r="C275" s="79"/>
      <c r="D275" s="78" t="s">
        <v>2542</v>
      </c>
      <c r="E275" s="72"/>
    </row>
    <row r="276" spans="1:5" x14ac:dyDescent="0.2">
      <c r="A276" s="214"/>
      <c r="B276" s="81"/>
      <c r="C276" s="85" t="s">
        <v>2541</v>
      </c>
      <c r="D276" s="84" t="s">
        <v>2540</v>
      </c>
      <c r="E276" s="72"/>
    </row>
    <row r="277" spans="1:5" x14ac:dyDescent="0.2">
      <c r="A277" s="214"/>
      <c r="B277" s="81"/>
      <c r="C277" s="85" t="s">
        <v>2539</v>
      </c>
      <c r="D277" s="84" t="s">
        <v>2538</v>
      </c>
      <c r="E277" s="72"/>
    </row>
    <row r="278" spans="1:5" x14ac:dyDescent="0.2">
      <c r="A278" s="214"/>
      <c r="B278" s="81"/>
      <c r="C278" s="85" t="s">
        <v>2537</v>
      </c>
      <c r="D278" s="84" t="s">
        <v>2536</v>
      </c>
      <c r="E278" s="72"/>
    </row>
    <row r="279" spans="1:5" x14ac:dyDescent="0.2">
      <c r="A279" s="214"/>
      <c r="B279" s="81"/>
      <c r="C279" s="85" t="s">
        <v>2535</v>
      </c>
      <c r="D279" s="84" t="s">
        <v>2534</v>
      </c>
      <c r="E279" s="72"/>
    </row>
    <row r="280" spans="1:5" x14ac:dyDescent="0.2">
      <c r="A280" s="214"/>
      <c r="B280" s="81"/>
      <c r="C280" s="85" t="s">
        <v>2533</v>
      </c>
      <c r="D280" s="84" t="s">
        <v>2532</v>
      </c>
      <c r="E280" s="72"/>
    </row>
    <row r="281" spans="1:5" x14ac:dyDescent="0.2">
      <c r="A281" s="214"/>
      <c r="B281" s="81"/>
      <c r="C281" s="80"/>
      <c r="D281" s="78"/>
      <c r="E281" s="72"/>
    </row>
    <row r="282" spans="1:5" x14ac:dyDescent="0.2">
      <c r="A282" s="83">
        <v>18</v>
      </c>
      <c r="B282" s="81"/>
      <c r="C282" s="79"/>
      <c r="D282" s="78" t="s">
        <v>2531</v>
      </c>
      <c r="E282" s="72"/>
    </row>
    <row r="283" spans="1:5" x14ac:dyDescent="0.2">
      <c r="A283" s="214"/>
      <c r="B283" s="81"/>
      <c r="C283" s="80"/>
      <c r="D283" s="78"/>
      <c r="E283" s="72"/>
    </row>
    <row r="284" spans="1:5" x14ac:dyDescent="0.2">
      <c r="A284" s="214"/>
      <c r="B284" s="80" t="s">
        <v>2530</v>
      </c>
      <c r="C284" s="79"/>
      <c r="D284" s="78" t="s">
        <v>2529</v>
      </c>
      <c r="E284" s="72"/>
    </row>
    <row r="285" spans="1:5" x14ac:dyDescent="0.2">
      <c r="A285" s="214"/>
      <c r="B285" s="81"/>
      <c r="C285" s="85" t="s">
        <v>2528</v>
      </c>
      <c r="D285" s="84" t="s">
        <v>2527</v>
      </c>
      <c r="E285" s="72"/>
    </row>
    <row r="286" spans="1:5" x14ac:dyDescent="0.2">
      <c r="A286" s="94"/>
      <c r="B286" s="120"/>
      <c r="C286" s="85" t="s">
        <v>2526</v>
      </c>
      <c r="D286" s="84" t="s">
        <v>2525</v>
      </c>
      <c r="E286" s="72"/>
    </row>
    <row r="287" spans="1:5" x14ac:dyDescent="0.2">
      <c r="A287" s="214"/>
      <c r="B287" s="81"/>
      <c r="C287" s="85" t="s">
        <v>2524</v>
      </c>
      <c r="D287" s="123" t="s">
        <v>2523</v>
      </c>
      <c r="E287" s="72"/>
    </row>
    <row r="288" spans="1:5" x14ac:dyDescent="0.2">
      <c r="A288" s="124"/>
      <c r="B288" s="79"/>
      <c r="C288" s="85" t="s">
        <v>2522</v>
      </c>
      <c r="D288" s="123" t="s">
        <v>2521</v>
      </c>
      <c r="E288" s="72"/>
    </row>
    <row r="289" spans="1:5" x14ac:dyDescent="0.2">
      <c r="A289" s="214"/>
      <c r="B289" s="81"/>
      <c r="C289" s="80"/>
      <c r="D289" s="78"/>
      <c r="E289" s="72"/>
    </row>
    <row r="290" spans="1:5" x14ac:dyDescent="0.2">
      <c r="A290" s="214"/>
      <c r="B290" s="80" t="s">
        <v>2520</v>
      </c>
      <c r="C290" s="79"/>
      <c r="D290" s="78" t="s">
        <v>2519</v>
      </c>
      <c r="E290" s="72"/>
    </row>
    <row r="291" spans="1:5" x14ac:dyDescent="0.2">
      <c r="A291" s="214"/>
      <c r="B291" s="81"/>
      <c r="C291" s="85" t="s">
        <v>2518</v>
      </c>
      <c r="D291" s="84" t="s">
        <v>2517</v>
      </c>
      <c r="E291" s="72"/>
    </row>
    <row r="292" spans="1:5" x14ac:dyDescent="0.2">
      <c r="A292" s="214"/>
      <c r="B292" s="81"/>
      <c r="C292" s="80"/>
      <c r="D292" s="78"/>
      <c r="E292" s="72"/>
    </row>
    <row r="293" spans="1:5" x14ac:dyDescent="0.2">
      <c r="A293" s="83">
        <v>19</v>
      </c>
      <c r="B293" s="81"/>
      <c r="C293" s="79"/>
      <c r="D293" s="78" t="s">
        <v>2516</v>
      </c>
      <c r="E293" s="72"/>
    </row>
    <row r="294" spans="1:5" x14ac:dyDescent="0.2">
      <c r="A294" s="214"/>
      <c r="B294" s="81"/>
      <c r="C294" s="80"/>
      <c r="D294" s="78"/>
      <c r="E294" s="72"/>
    </row>
    <row r="295" spans="1:5" x14ac:dyDescent="0.2">
      <c r="A295" s="214"/>
      <c r="B295" s="80" t="s">
        <v>2515</v>
      </c>
      <c r="C295" s="79"/>
      <c r="D295" s="78" t="s">
        <v>2513</v>
      </c>
      <c r="E295" s="72"/>
    </row>
    <row r="296" spans="1:5" x14ac:dyDescent="0.2">
      <c r="A296" s="214"/>
      <c r="B296" s="81"/>
      <c r="C296" s="85" t="s">
        <v>2514</v>
      </c>
      <c r="D296" s="84" t="s">
        <v>2513</v>
      </c>
      <c r="E296" s="72"/>
    </row>
    <row r="297" spans="1:5" x14ac:dyDescent="0.2">
      <c r="A297" s="214"/>
      <c r="B297" s="81"/>
      <c r="C297" s="80"/>
      <c r="D297" s="78"/>
      <c r="E297" s="72"/>
    </row>
    <row r="298" spans="1:5" x14ac:dyDescent="0.2">
      <c r="A298" s="214"/>
      <c r="B298" s="80" t="s">
        <v>2512</v>
      </c>
      <c r="C298" s="79"/>
      <c r="D298" s="78" t="s">
        <v>2510</v>
      </c>
      <c r="E298" s="72"/>
    </row>
    <row r="299" spans="1:5" x14ac:dyDescent="0.2">
      <c r="A299" s="214"/>
      <c r="B299" s="81"/>
      <c r="C299" s="85" t="s">
        <v>2511</v>
      </c>
      <c r="D299" s="84" t="s">
        <v>2510</v>
      </c>
      <c r="E299" s="72"/>
    </row>
    <row r="300" spans="1:5" x14ac:dyDescent="0.2">
      <c r="A300" s="214"/>
      <c r="B300" s="81"/>
      <c r="C300" s="80"/>
      <c r="D300" s="78"/>
      <c r="E300" s="72"/>
    </row>
    <row r="301" spans="1:5" x14ac:dyDescent="0.2">
      <c r="A301" s="83">
        <v>20</v>
      </c>
      <c r="B301" s="81"/>
      <c r="C301" s="80"/>
      <c r="D301" s="78" t="s">
        <v>2509</v>
      </c>
      <c r="E301" s="72"/>
    </row>
    <row r="302" spans="1:5" x14ac:dyDescent="0.2">
      <c r="A302" s="214"/>
      <c r="B302" s="81"/>
      <c r="C302" s="80"/>
      <c r="D302" s="78"/>
      <c r="E302" s="72"/>
    </row>
    <row r="303" spans="1:5" ht="25.5" x14ac:dyDescent="0.2">
      <c r="A303" s="214"/>
      <c r="B303" s="80" t="s">
        <v>2508</v>
      </c>
      <c r="C303" s="79"/>
      <c r="D303" s="78" t="s">
        <v>2507</v>
      </c>
      <c r="E303" s="72"/>
    </row>
    <row r="304" spans="1:5" x14ac:dyDescent="0.2">
      <c r="A304" s="214"/>
      <c r="B304" s="81"/>
      <c r="C304" s="85" t="s">
        <v>2506</v>
      </c>
      <c r="D304" s="84" t="s">
        <v>2505</v>
      </c>
      <c r="E304" s="72"/>
    </row>
    <row r="305" spans="1:5" x14ac:dyDescent="0.2">
      <c r="A305" s="214"/>
      <c r="B305" s="81"/>
      <c r="C305" s="85" t="s">
        <v>2504</v>
      </c>
      <c r="D305" s="84" t="s">
        <v>2503</v>
      </c>
      <c r="E305" s="72"/>
    </row>
    <row r="306" spans="1:5" x14ac:dyDescent="0.2">
      <c r="A306" s="214"/>
      <c r="B306" s="81"/>
      <c r="C306" s="85" t="s">
        <v>2502</v>
      </c>
      <c r="D306" s="84" t="s">
        <v>2501</v>
      </c>
      <c r="E306" s="72"/>
    </row>
    <row r="307" spans="1:5" x14ac:dyDescent="0.2">
      <c r="A307" s="214"/>
      <c r="B307" s="81"/>
      <c r="C307" s="85" t="s">
        <v>2500</v>
      </c>
      <c r="D307" s="84" t="s">
        <v>2499</v>
      </c>
      <c r="E307" s="72"/>
    </row>
    <row r="308" spans="1:5" ht="25.5" x14ac:dyDescent="0.2">
      <c r="A308" s="214"/>
      <c r="B308" s="81"/>
      <c r="C308" s="122" t="s">
        <v>2498</v>
      </c>
      <c r="D308" s="121" t="s">
        <v>2497</v>
      </c>
      <c r="E308" s="72"/>
    </row>
    <row r="309" spans="1:5" x14ac:dyDescent="0.2">
      <c r="A309" s="214"/>
      <c r="B309" s="81"/>
      <c r="C309" s="119" t="s">
        <v>2496</v>
      </c>
      <c r="D309" s="113" t="s">
        <v>2495</v>
      </c>
      <c r="E309" s="72"/>
    </row>
    <row r="310" spans="1:5" x14ac:dyDescent="0.2">
      <c r="A310" s="214"/>
      <c r="B310" s="81"/>
      <c r="C310" s="85" t="s">
        <v>2494</v>
      </c>
      <c r="D310" s="84" t="s">
        <v>2493</v>
      </c>
      <c r="E310" s="72"/>
    </row>
    <row r="311" spans="1:5" x14ac:dyDescent="0.2">
      <c r="A311" s="214"/>
      <c r="B311" s="81"/>
      <c r="C311" s="85" t="s">
        <v>2492</v>
      </c>
      <c r="D311" s="84" t="s">
        <v>2491</v>
      </c>
      <c r="E311" s="72"/>
    </row>
    <row r="312" spans="1:5" x14ac:dyDescent="0.2">
      <c r="A312" s="214"/>
      <c r="B312" s="81"/>
      <c r="C312" s="85" t="s">
        <v>2490</v>
      </c>
      <c r="D312" s="84" t="s">
        <v>2489</v>
      </c>
      <c r="E312" s="72"/>
    </row>
    <row r="313" spans="1:5" x14ac:dyDescent="0.2">
      <c r="A313" s="214"/>
      <c r="B313" s="81"/>
      <c r="C313" s="85"/>
      <c r="D313" s="84"/>
      <c r="E313" s="72"/>
    </row>
    <row r="314" spans="1:5" x14ac:dyDescent="0.2">
      <c r="A314" s="214"/>
      <c r="B314" s="80" t="s">
        <v>2488</v>
      </c>
      <c r="C314" s="79"/>
      <c r="D314" s="78" t="s">
        <v>2486</v>
      </c>
      <c r="E314" s="72"/>
    </row>
    <row r="315" spans="1:5" x14ac:dyDescent="0.2">
      <c r="A315" s="214"/>
      <c r="B315" s="81"/>
      <c r="C315" s="85" t="s">
        <v>2487</v>
      </c>
      <c r="D315" s="84" t="s">
        <v>2486</v>
      </c>
      <c r="E315" s="72"/>
    </row>
    <row r="316" spans="1:5" x14ac:dyDescent="0.2">
      <c r="A316" s="86"/>
      <c r="B316" s="82"/>
      <c r="C316" s="85"/>
      <c r="D316" s="84"/>
      <c r="E316" s="72"/>
    </row>
    <row r="317" spans="1:5" ht="25.5" x14ac:dyDescent="0.2">
      <c r="A317" s="214"/>
      <c r="B317" s="80" t="s">
        <v>2485</v>
      </c>
      <c r="C317" s="79"/>
      <c r="D317" s="78" t="s">
        <v>2483</v>
      </c>
      <c r="E317" s="72"/>
    </row>
    <row r="318" spans="1:5" ht="25.5" x14ac:dyDescent="0.2">
      <c r="A318" s="214"/>
      <c r="B318" s="81"/>
      <c r="C318" s="85" t="s">
        <v>2484</v>
      </c>
      <c r="D318" s="84" t="s">
        <v>2483</v>
      </c>
      <c r="E318" s="72"/>
    </row>
    <row r="319" spans="1:5" x14ac:dyDescent="0.2">
      <c r="A319" s="86"/>
      <c r="B319" s="82"/>
      <c r="C319" s="85"/>
      <c r="D319" s="84"/>
      <c r="E319" s="72"/>
    </row>
    <row r="320" spans="1:5" ht="25.5" x14ac:dyDescent="0.2">
      <c r="A320" s="214"/>
      <c r="B320" s="80" t="s">
        <v>2482</v>
      </c>
      <c r="C320" s="79"/>
      <c r="D320" s="78" t="s">
        <v>2481</v>
      </c>
      <c r="E320" s="72"/>
    </row>
    <row r="321" spans="1:5" x14ac:dyDescent="0.2">
      <c r="A321" s="214"/>
      <c r="B321" s="81"/>
      <c r="C321" s="85" t="s">
        <v>2480</v>
      </c>
      <c r="D321" s="113" t="s">
        <v>2479</v>
      </c>
      <c r="E321" s="72"/>
    </row>
    <row r="322" spans="1:5" x14ac:dyDescent="0.2">
      <c r="A322" s="214"/>
      <c r="B322" s="81"/>
      <c r="C322" s="85" t="s">
        <v>2478</v>
      </c>
      <c r="D322" s="84" t="s">
        <v>2477</v>
      </c>
      <c r="E322" s="72"/>
    </row>
    <row r="323" spans="1:5" x14ac:dyDescent="0.2">
      <c r="A323" s="86"/>
      <c r="B323" s="82"/>
      <c r="C323" s="85"/>
      <c r="D323" s="84"/>
      <c r="E323" s="72"/>
    </row>
    <row r="324" spans="1:5" x14ac:dyDescent="0.2">
      <c r="A324" s="214"/>
      <c r="B324" s="80" t="s">
        <v>2476</v>
      </c>
      <c r="C324" s="79"/>
      <c r="D324" s="78" t="s">
        <v>2475</v>
      </c>
      <c r="E324" s="72"/>
    </row>
    <row r="325" spans="1:5" x14ac:dyDescent="0.2">
      <c r="A325" s="214"/>
      <c r="B325" s="81"/>
      <c r="C325" s="85" t="s">
        <v>2474</v>
      </c>
      <c r="D325" s="84" t="s">
        <v>2473</v>
      </c>
      <c r="E325" s="72"/>
    </row>
    <row r="326" spans="1:5" x14ac:dyDescent="0.2">
      <c r="A326" s="214"/>
      <c r="B326" s="81"/>
      <c r="C326" s="85" t="s">
        <v>2472</v>
      </c>
      <c r="D326" s="84" t="s">
        <v>2471</v>
      </c>
      <c r="E326" s="72"/>
    </row>
    <row r="327" spans="1:5" x14ac:dyDescent="0.2">
      <c r="A327" s="214"/>
      <c r="B327" s="81"/>
      <c r="C327" s="85" t="s">
        <v>2470</v>
      </c>
      <c r="D327" s="84" t="s">
        <v>2469</v>
      </c>
      <c r="E327" s="72"/>
    </row>
    <row r="328" spans="1:5" x14ac:dyDescent="0.2">
      <c r="A328" s="94"/>
      <c r="B328" s="120"/>
      <c r="C328" s="85" t="s">
        <v>2468</v>
      </c>
      <c r="D328" s="84" t="s">
        <v>2467</v>
      </c>
      <c r="E328" s="72"/>
    </row>
    <row r="329" spans="1:5" ht="25.5" x14ac:dyDescent="0.2">
      <c r="A329" s="94"/>
      <c r="B329" s="120"/>
      <c r="C329" s="122" t="s">
        <v>2466</v>
      </c>
      <c r="D329" s="121" t="s">
        <v>2465</v>
      </c>
      <c r="E329" s="72"/>
    </row>
    <row r="330" spans="1:5" x14ac:dyDescent="0.2">
      <c r="A330" s="94"/>
      <c r="B330" s="120"/>
      <c r="C330" s="119" t="s">
        <v>2464</v>
      </c>
      <c r="D330" s="113" t="s">
        <v>2463</v>
      </c>
      <c r="E330" s="72"/>
    </row>
    <row r="331" spans="1:5" x14ac:dyDescent="0.2">
      <c r="A331" s="214"/>
      <c r="B331" s="81"/>
      <c r="C331" s="80"/>
      <c r="D331" s="78"/>
      <c r="E331" s="72"/>
    </row>
    <row r="332" spans="1:5" x14ac:dyDescent="0.2">
      <c r="A332" s="214"/>
      <c r="B332" s="80" t="s">
        <v>2462</v>
      </c>
      <c r="C332" s="79"/>
      <c r="D332" s="78" t="s">
        <v>2460</v>
      </c>
      <c r="E332" s="72"/>
    </row>
    <row r="333" spans="1:5" x14ac:dyDescent="0.2">
      <c r="A333" s="214"/>
      <c r="B333" s="81"/>
      <c r="C333" s="85" t="s">
        <v>2461</v>
      </c>
      <c r="D333" s="84" t="s">
        <v>2460</v>
      </c>
      <c r="E333" s="72"/>
    </row>
    <row r="334" spans="1:5" x14ac:dyDescent="0.2">
      <c r="A334" s="214"/>
      <c r="B334" s="81"/>
      <c r="C334" s="80"/>
      <c r="D334" s="78"/>
      <c r="E334" s="72"/>
    </row>
    <row r="335" spans="1:5" ht="25.5" x14ac:dyDescent="0.2">
      <c r="A335" s="83">
        <v>21</v>
      </c>
      <c r="B335" s="81"/>
      <c r="C335" s="79"/>
      <c r="D335" s="78" t="s">
        <v>2459</v>
      </c>
      <c r="E335" s="72"/>
    </row>
    <row r="336" spans="1:5" x14ac:dyDescent="0.2">
      <c r="A336" s="214"/>
      <c r="B336" s="81"/>
      <c r="C336" s="80"/>
      <c r="D336" s="78"/>
      <c r="E336" s="72"/>
    </row>
    <row r="337" spans="1:5" x14ac:dyDescent="0.2">
      <c r="A337" s="214"/>
      <c r="B337" s="80" t="s">
        <v>2458</v>
      </c>
      <c r="C337" s="79"/>
      <c r="D337" s="78" t="s">
        <v>2456</v>
      </c>
      <c r="E337" s="72"/>
    </row>
    <row r="338" spans="1:5" x14ac:dyDescent="0.2">
      <c r="A338" s="214"/>
      <c r="B338" s="81"/>
      <c r="C338" s="85" t="s">
        <v>2457</v>
      </c>
      <c r="D338" s="84" t="s">
        <v>2456</v>
      </c>
      <c r="E338" s="72"/>
    </row>
    <row r="339" spans="1:5" x14ac:dyDescent="0.2">
      <c r="A339" s="214"/>
      <c r="B339" s="81"/>
      <c r="C339" s="85"/>
      <c r="D339" s="84"/>
      <c r="E339" s="72"/>
    </row>
    <row r="340" spans="1:5" x14ac:dyDescent="0.2">
      <c r="A340" s="214"/>
      <c r="B340" s="80" t="s">
        <v>2455</v>
      </c>
      <c r="C340" s="79"/>
      <c r="D340" s="78" t="s">
        <v>2453</v>
      </c>
      <c r="E340" s="72"/>
    </row>
    <row r="341" spans="1:5" x14ac:dyDescent="0.2">
      <c r="A341" s="214"/>
      <c r="B341" s="81"/>
      <c r="C341" s="85" t="s">
        <v>2454</v>
      </c>
      <c r="D341" s="84" t="s">
        <v>2453</v>
      </c>
      <c r="E341" s="72"/>
    </row>
    <row r="342" spans="1:5" x14ac:dyDescent="0.2">
      <c r="A342" s="214"/>
      <c r="B342" s="81"/>
      <c r="C342" s="80"/>
      <c r="D342" s="78"/>
      <c r="E342" s="72"/>
    </row>
    <row r="343" spans="1:5" x14ac:dyDescent="0.2">
      <c r="A343" s="83">
        <v>22</v>
      </c>
      <c r="B343" s="81"/>
      <c r="C343" s="79"/>
      <c r="D343" s="78" t="s">
        <v>2452</v>
      </c>
      <c r="E343" s="72"/>
    </row>
    <row r="344" spans="1:5" x14ac:dyDescent="0.2">
      <c r="A344" s="214"/>
      <c r="B344" s="81"/>
      <c r="C344" s="80"/>
      <c r="D344" s="78"/>
      <c r="E344" s="72"/>
    </row>
    <row r="345" spans="1:5" x14ac:dyDescent="0.2">
      <c r="A345" s="214"/>
      <c r="B345" s="80" t="s">
        <v>2451</v>
      </c>
      <c r="C345" s="79"/>
      <c r="D345" s="78" t="s">
        <v>2450</v>
      </c>
      <c r="E345" s="72"/>
    </row>
    <row r="346" spans="1:5" x14ac:dyDescent="0.2">
      <c r="A346" s="214"/>
      <c r="B346" s="81"/>
      <c r="C346" s="85" t="s">
        <v>2449</v>
      </c>
      <c r="D346" s="84" t="s">
        <v>2448</v>
      </c>
      <c r="E346" s="72"/>
    </row>
    <row r="347" spans="1:5" x14ac:dyDescent="0.2">
      <c r="A347" s="214"/>
      <c r="B347" s="81"/>
      <c r="C347" s="85" t="s">
        <v>2447</v>
      </c>
      <c r="D347" s="84" t="s">
        <v>2446</v>
      </c>
      <c r="E347" s="72"/>
    </row>
    <row r="348" spans="1:5" x14ac:dyDescent="0.2">
      <c r="A348" s="214"/>
      <c r="B348" s="81"/>
      <c r="C348" s="80"/>
      <c r="D348" s="78"/>
      <c r="E348" s="72"/>
    </row>
    <row r="349" spans="1:5" x14ac:dyDescent="0.2">
      <c r="A349" s="214"/>
      <c r="B349" s="80" t="s">
        <v>2445</v>
      </c>
      <c r="C349" s="79"/>
      <c r="D349" s="78" t="s">
        <v>2444</v>
      </c>
      <c r="E349" s="72"/>
    </row>
    <row r="350" spans="1:5" x14ac:dyDescent="0.2">
      <c r="A350" s="214"/>
      <c r="B350" s="81"/>
      <c r="C350" s="85" t="s">
        <v>2443</v>
      </c>
      <c r="D350" s="84" t="s">
        <v>2442</v>
      </c>
      <c r="E350" s="72"/>
    </row>
    <row r="351" spans="1:5" x14ac:dyDescent="0.2">
      <c r="A351" s="214"/>
      <c r="B351" s="81"/>
      <c r="C351" s="85" t="s">
        <v>2441</v>
      </c>
      <c r="D351" s="84" t="s">
        <v>2440</v>
      </c>
      <c r="E351" s="72"/>
    </row>
    <row r="352" spans="1:5" x14ac:dyDescent="0.2">
      <c r="A352" s="214"/>
      <c r="B352" s="81"/>
      <c r="C352" s="85" t="s">
        <v>2439</v>
      </c>
      <c r="D352" s="84" t="s">
        <v>2438</v>
      </c>
      <c r="E352" s="72"/>
    </row>
    <row r="353" spans="1:5" x14ac:dyDescent="0.2">
      <c r="A353" s="214"/>
      <c r="B353" s="81"/>
      <c r="C353" s="85" t="s">
        <v>2437</v>
      </c>
      <c r="D353" s="84" t="s">
        <v>2436</v>
      </c>
      <c r="E353" s="72"/>
    </row>
    <row r="354" spans="1:5" x14ac:dyDescent="0.2">
      <c r="A354" s="214"/>
      <c r="B354" s="81"/>
      <c r="C354" s="80"/>
      <c r="D354" s="78"/>
      <c r="E354" s="72"/>
    </row>
    <row r="355" spans="1:5" x14ac:dyDescent="0.2">
      <c r="A355" s="83">
        <v>23</v>
      </c>
      <c r="B355" s="81"/>
      <c r="C355" s="79"/>
      <c r="D355" s="78" t="s">
        <v>2435</v>
      </c>
      <c r="E355" s="72"/>
    </row>
    <row r="356" spans="1:5" x14ac:dyDescent="0.2">
      <c r="A356" s="214"/>
      <c r="B356" s="81"/>
      <c r="C356" s="80"/>
      <c r="D356" s="78"/>
      <c r="E356" s="72"/>
    </row>
    <row r="357" spans="1:5" x14ac:dyDescent="0.2">
      <c r="A357" s="214"/>
      <c r="B357" s="80" t="s">
        <v>2434</v>
      </c>
      <c r="C357" s="79"/>
      <c r="D357" s="78" t="s">
        <v>2433</v>
      </c>
      <c r="E357" s="72"/>
    </row>
    <row r="358" spans="1:5" x14ac:dyDescent="0.2">
      <c r="A358" s="214"/>
      <c r="B358" s="81"/>
      <c r="C358" s="85" t="s">
        <v>2432</v>
      </c>
      <c r="D358" s="84" t="s">
        <v>2431</v>
      </c>
      <c r="E358" s="72"/>
    </row>
    <row r="359" spans="1:5" x14ac:dyDescent="0.2">
      <c r="A359" s="214"/>
      <c r="B359" s="81"/>
      <c r="C359" s="85" t="s">
        <v>2430</v>
      </c>
      <c r="D359" s="84" t="s">
        <v>2429</v>
      </c>
      <c r="E359" s="72"/>
    </row>
    <row r="360" spans="1:5" x14ac:dyDescent="0.2">
      <c r="A360" s="214"/>
      <c r="B360" s="81"/>
      <c r="C360" s="85" t="s">
        <v>2428</v>
      </c>
      <c r="D360" s="84" t="s">
        <v>2427</v>
      </c>
      <c r="E360" s="72"/>
    </row>
    <row r="361" spans="1:5" x14ac:dyDescent="0.2">
      <c r="A361" s="214"/>
      <c r="B361" s="81"/>
      <c r="C361" s="85" t="s">
        <v>2426</v>
      </c>
      <c r="D361" s="84" t="s">
        <v>2425</v>
      </c>
      <c r="E361" s="72"/>
    </row>
    <row r="362" spans="1:5" x14ac:dyDescent="0.2">
      <c r="A362" s="214"/>
      <c r="B362" s="81"/>
      <c r="C362" s="85" t="s">
        <v>2424</v>
      </c>
      <c r="D362" s="84" t="s">
        <v>2423</v>
      </c>
      <c r="E362" s="72"/>
    </row>
    <row r="363" spans="1:5" x14ac:dyDescent="0.2">
      <c r="A363" s="86"/>
      <c r="B363" s="82"/>
      <c r="C363" s="85"/>
      <c r="D363" s="84"/>
      <c r="E363" s="72"/>
    </row>
    <row r="364" spans="1:5" x14ac:dyDescent="0.2">
      <c r="A364" s="214"/>
      <c r="B364" s="80" t="s">
        <v>2422</v>
      </c>
      <c r="C364" s="81"/>
      <c r="D364" s="78" t="s">
        <v>2420</v>
      </c>
      <c r="E364" s="72"/>
    </row>
    <row r="365" spans="1:5" x14ac:dyDescent="0.2">
      <c r="A365" s="214"/>
      <c r="B365" s="81"/>
      <c r="C365" s="85" t="s">
        <v>2421</v>
      </c>
      <c r="D365" s="84" t="s">
        <v>2420</v>
      </c>
      <c r="E365" s="72"/>
    </row>
    <row r="366" spans="1:5" x14ac:dyDescent="0.2">
      <c r="A366" s="86"/>
      <c r="B366" s="82"/>
      <c r="C366" s="79"/>
      <c r="D366" s="84"/>
      <c r="E366" s="72"/>
    </row>
    <row r="367" spans="1:5" x14ac:dyDescent="0.2">
      <c r="A367" s="214"/>
      <c r="B367" s="80" t="s">
        <v>2419</v>
      </c>
      <c r="C367" s="81"/>
      <c r="D367" s="78" t="s">
        <v>2418</v>
      </c>
      <c r="E367" s="72"/>
    </row>
    <row r="368" spans="1:5" x14ac:dyDescent="0.2">
      <c r="A368" s="214"/>
      <c r="B368" s="81"/>
      <c r="C368" s="85" t="s">
        <v>2417</v>
      </c>
      <c r="D368" s="84" t="s">
        <v>2416</v>
      </c>
      <c r="E368" s="72"/>
    </row>
    <row r="369" spans="1:5" x14ac:dyDescent="0.2">
      <c r="A369" s="214"/>
      <c r="B369" s="81"/>
      <c r="C369" s="85" t="s">
        <v>2415</v>
      </c>
      <c r="D369" s="84" t="s">
        <v>2414</v>
      </c>
      <c r="E369" s="72"/>
    </row>
    <row r="370" spans="1:5" x14ac:dyDescent="0.2">
      <c r="A370" s="214"/>
      <c r="B370" s="81"/>
      <c r="C370" s="85"/>
      <c r="D370" s="84"/>
      <c r="E370" s="72"/>
    </row>
    <row r="371" spans="1:5" x14ac:dyDescent="0.2">
      <c r="A371" s="214"/>
      <c r="B371" s="80" t="s">
        <v>2413</v>
      </c>
      <c r="C371" s="79"/>
      <c r="D371" s="78" t="s">
        <v>2412</v>
      </c>
      <c r="E371" s="72"/>
    </row>
    <row r="372" spans="1:5" ht="25.5" x14ac:dyDescent="0.2">
      <c r="A372" s="214"/>
      <c r="B372" s="81"/>
      <c r="C372" s="85" t="s">
        <v>2411</v>
      </c>
      <c r="D372" s="84" t="s">
        <v>2410</v>
      </c>
      <c r="E372" s="72"/>
    </row>
    <row r="373" spans="1:5" x14ac:dyDescent="0.2">
      <c r="A373" s="214"/>
      <c r="B373" s="81"/>
      <c r="C373" s="85" t="s">
        <v>2409</v>
      </c>
      <c r="D373" s="84" t="s">
        <v>2408</v>
      </c>
      <c r="E373" s="72"/>
    </row>
    <row r="374" spans="1:5" x14ac:dyDescent="0.2">
      <c r="A374" s="214"/>
      <c r="B374" s="81"/>
      <c r="C374" s="85" t="s">
        <v>2407</v>
      </c>
      <c r="D374" s="84" t="s">
        <v>2406</v>
      </c>
      <c r="E374" s="72"/>
    </row>
    <row r="375" spans="1:5" x14ac:dyDescent="0.2">
      <c r="A375" s="214"/>
      <c r="B375" s="81"/>
      <c r="C375" s="85" t="s">
        <v>2405</v>
      </c>
      <c r="D375" s="84" t="s">
        <v>2404</v>
      </c>
      <c r="E375" s="72"/>
    </row>
    <row r="376" spans="1:5" x14ac:dyDescent="0.2">
      <c r="A376" s="214"/>
      <c r="B376" s="81"/>
      <c r="C376" s="85" t="s">
        <v>2403</v>
      </c>
      <c r="D376" s="84" t="s">
        <v>2402</v>
      </c>
      <c r="E376" s="72"/>
    </row>
    <row r="377" spans="1:5" x14ac:dyDescent="0.2">
      <c r="A377" s="86"/>
      <c r="B377" s="82"/>
      <c r="C377" s="85"/>
      <c r="D377" s="84"/>
      <c r="E377" s="72"/>
    </row>
    <row r="378" spans="1:5" x14ac:dyDescent="0.2">
      <c r="A378" s="214"/>
      <c r="B378" s="80" t="s">
        <v>2401</v>
      </c>
      <c r="C378" s="81"/>
      <c r="D378" s="78" t="s">
        <v>2400</v>
      </c>
      <c r="E378" s="72"/>
    </row>
    <row r="379" spans="1:5" x14ac:dyDescent="0.2">
      <c r="A379" s="214"/>
      <c r="B379" s="81"/>
      <c r="C379" s="85" t="s">
        <v>2399</v>
      </c>
      <c r="D379" s="84" t="s">
        <v>2398</v>
      </c>
      <c r="E379" s="72"/>
    </row>
    <row r="380" spans="1:5" x14ac:dyDescent="0.2">
      <c r="A380" s="214"/>
      <c r="B380" s="81"/>
      <c r="C380" s="85" t="s">
        <v>2397</v>
      </c>
      <c r="D380" s="84" t="s">
        <v>2396</v>
      </c>
      <c r="E380" s="72"/>
    </row>
    <row r="381" spans="1:5" x14ac:dyDescent="0.2">
      <c r="A381" s="86"/>
      <c r="B381" s="82"/>
      <c r="C381" s="85"/>
      <c r="D381" s="97"/>
      <c r="E381" s="72"/>
    </row>
    <row r="382" spans="1:5" x14ac:dyDescent="0.2">
      <c r="A382" s="214"/>
      <c r="B382" s="80" t="s">
        <v>2395</v>
      </c>
      <c r="C382" s="81"/>
      <c r="D382" s="78" t="s">
        <v>2394</v>
      </c>
      <c r="E382" s="72"/>
    </row>
    <row r="383" spans="1:5" x14ac:dyDescent="0.2">
      <c r="A383" s="214"/>
      <c r="B383" s="81"/>
      <c r="C383" s="85" t="s">
        <v>2393</v>
      </c>
      <c r="D383" s="84" t="s">
        <v>2392</v>
      </c>
      <c r="E383" s="72"/>
    </row>
    <row r="384" spans="1:5" x14ac:dyDescent="0.2">
      <c r="A384" s="214"/>
      <c r="B384" s="81"/>
      <c r="C384" s="85" t="s">
        <v>2391</v>
      </c>
      <c r="D384" s="84" t="s">
        <v>2390</v>
      </c>
      <c r="E384" s="72"/>
    </row>
    <row r="385" spans="1:5" x14ac:dyDescent="0.2">
      <c r="A385" s="214"/>
      <c r="B385" s="81"/>
      <c r="C385" s="85" t="s">
        <v>2389</v>
      </c>
      <c r="D385" s="84" t="s">
        <v>2388</v>
      </c>
      <c r="E385" s="72"/>
    </row>
    <row r="386" spans="1:5" x14ac:dyDescent="0.2">
      <c r="A386" s="214"/>
      <c r="B386" s="81"/>
      <c r="C386" s="85" t="s">
        <v>2387</v>
      </c>
      <c r="D386" s="84" t="s">
        <v>2386</v>
      </c>
      <c r="E386" s="72"/>
    </row>
    <row r="387" spans="1:5" x14ac:dyDescent="0.2">
      <c r="A387" s="214"/>
      <c r="B387" s="81"/>
      <c r="C387" s="85" t="s">
        <v>2385</v>
      </c>
      <c r="D387" s="84" t="s">
        <v>2384</v>
      </c>
      <c r="E387" s="72"/>
    </row>
    <row r="388" spans="1:5" x14ac:dyDescent="0.2">
      <c r="A388" s="214"/>
      <c r="B388" s="81"/>
      <c r="C388" s="85" t="s">
        <v>2383</v>
      </c>
      <c r="D388" s="84" t="s">
        <v>2382</v>
      </c>
      <c r="E388" s="72"/>
    </row>
    <row r="389" spans="1:5" x14ac:dyDescent="0.2">
      <c r="A389" s="86"/>
      <c r="B389" s="82"/>
      <c r="C389" s="85"/>
      <c r="D389" s="84"/>
      <c r="E389" s="72"/>
    </row>
    <row r="390" spans="1:5" x14ac:dyDescent="0.2">
      <c r="A390" s="214"/>
      <c r="B390" s="80" t="s">
        <v>2381</v>
      </c>
      <c r="C390" s="81"/>
      <c r="D390" s="78" t="s">
        <v>2379</v>
      </c>
      <c r="E390" s="72"/>
    </row>
    <row r="391" spans="1:5" x14ac:dyDescent="0.2">
      <c r="A391" s="214"/>
      <c r="B391" s="81"/>
      <c r="C391" s="85" t="s">
        <v>2380</v>
      </c>
      <c r="D391" s="84" t="s">
        <v>2379</v>
      </c>
      <c r="E391" s="72"/>
    </row>
    <row r="392" spans="1:5" x14ac:dyDescent="0.2">
      <c r="A392" s="86"/>
      <c r="B392" s="82"/>
      <c r="C392" s="85"/>
      <c r="D392" s="84"/>
      <c r="E392" s="72"/>
    </row>
    <row r="393" spans="1:5" x14ac:dyDescent="0.2">
      <c r="A393" s="214"/>
      <c r="B393" s="80" t="s">
        <v>2378</v>
      </c>
      <c r="C393" s="79"/>
      <c r="D393" s="95" t="s">
        <v>2377</v>
      </c>
      <c r="E393" s="72"/>
    </row>
    <row r="394" spans="1:5" x14ac:dyDescent="0.2">
      <c r="A394" s="214"/>
      <c r="B394" s="81"/>
      <c r="C394" s="85" t="s">
        <v>2376</v>
      </c>
      <c r="D394" s="84" t="s">
        <v>2375</v>
      </c>
      <c r="E394" s="72"/>
    </row>
    <row r="395" spans="1:5" x14ac:dyDescent="0.2">
      <c r="A395" s="214"/>
      <c r="B395" s="81"/>
      <c r="C395" s="85" t="s">
        <v>2374</v>
      </c>
      <c r="D395" s="84" t="s">
        <v>2373</v>
      </c>
      <c r="E395" s="72"/>
    </row>
    <row r="396" spans="1:5" x14ac:dyDescent="0.2">
      <c r="A396" s="214"/>
      <c r="B396" s="81"/>
      <c r="C396" s="85"/>
      <c r="D396" s="84"/>
      <c r="E396" s="72"/>
    </row>
    <row r="397" spans="1:5" x14ac:dyDescent="0.2">
      <c r="A397" s="83">
        <v>24</v>
      </c>
      <c r="B397" s="81"/>
      <c r="C397" s="79"/>
      <c r="D397" s="78" t="s">
        <v>2372</v>
      </c>
      <c r="E397" s="72"/>
    </row>
    <row r="398" spans="1:5" x14ac:dyDescent="0.2">
      <c r="A398" s="214"/>
      <c r="B398" s="81"/>
      <c r="C398" s="80"/>
      <c r="D398" s="78"/>
      <c r="E398" s="72"/>
    </row>
    <row r="399" spans="1:5" ht="25.5" x14ac:dyDescent="0.2">
      <c r="A399" s="214"/>
      <c r="B399" s="80" t="s">
        <v>2371</v>
      </c>
      <c r="C399" s="79"/>
      <c r="D399" s="78" t="s">
        <v>2369</v>
      </c>
      <c r="E399" s="72"/>
    </row>
    <row r="400" spans="1:5" ht="25.5" x14ac:dyDescent="0.2">
      <c r="A400" s="214"/>
      <c r="B400" s="81"/>
      <c r="C400" s="85" t="s">
        <v>2370</v>
      </c>
      <c r="D400" s="84" t="s">
        <v>2369</v>
      </c>
      <c r="E400" s="72"/>
    </row>
    <row r="401" spans="1:5" ht="15" x14ac:dyDescent="0.2">
      <c r="A401" s="93"/>
      <c r="B401" s="91"/>
      <c r="C401" s="85" t="s">
        <v>2368</v>
      </c>
      <c r="D401" s="84" t="s">
        <v>2367</v>
      </c>
      <c r="E401" s="72"/>
    </row>
    <row r="402" spans="1:5" ht="15" x14ac:dyDescent="0.2">
      <c r="A402" s="93"/>
      <c r="B402" s="91"/>
      <c r="C402" s="85" t="s">
        <v>2366</v>
      </c>
      <c r="D402" s="84" t="s">
        <v>2365</v>
      </c>
      <c r="E402" s="72"/>
    </row>
    <row r="403" spans="1:5" ht="15" x14ac:dyDescent="0.2">
      <c r="A403" s="93"/>
      <c r="B403" s="91"/>
      <c r="C403" s="85" t="s">
        <v>2364</v>
      </c>
      <c r="D403" s="84" t="s">
        <v>2363</v>
      </c>
      <c r="E403" s="72"/>
    </row>
    <row r="404" spans="1:5" x14ac:dyDescent="0.2">
      <c r="A404" s="86"/>
      <c r="B404" s="82"/>
      <c r="C404" s="85"/>
      <c r="D404" s="84"/>
      <c r="E404" s="72"/>
    </row>
    <row r="405" spans="1:5" ht="25.5" x14ac:dyDescent="0.2">
      <c r="A405" s="214"/>
      <c r="B405" s="80" t="s">
        <v>2362</v>
      </c>
      <c r="C405" s="79"/>
      <c r="D405" s="78" t="s">
        <v>2360</v>
      </c>
      <c r="E405" s="72"/>
    </row>
    <row r="406" spans="1:5" ht="25.5" x14ac:dyDescent="0.2">
      <c r="A406" s="214"/>
      <c r="B406" s="81"/>
      <c r="C406" s="85" t="s">
        <v>2361</v>
      </c>
      <c r="D406" s="84" t="s">
        <v>2360</v>
      </c>
      <c r="E406" s="72"/>
    </row>
    <row r="407" spans="1:5" x14ac:dyDescent="0.2">
      <c r="A407" s="86"/>
      <c r="B407" s="82"/>
      <c r="C407" s="98"/>
      <c r="D407" s="97"/>
      <c r="E407" s="72"/>
    </row>
    <row r="408" spans="1:5" ht="25.5" x14ac:dyDescent="0.2">
      <c r="A408" s="214"/>
      <c r="B408" s="80" t="s">
        <v>2359</v>
      </c>
      <c r="C408" s="79"/>
      <c r="D408" s="78" t="s">
        <v>2358</v>
      </c>
      <c r="E408" s="72"/>
    </row>
    <row r="409" spans="1:5" x14ac:dyDescent="0.2">
      <c r="A409" s="214"/>
      <c r="B409" s="81"/>
      <c r="C409" s="85" t="s">
        <v>2357</v>
      </c>
      <c r="D409" s="84" t="s">
        <v>2356</v>
      </c>
      <c r="E409" s="72"/>
    </row>
    <row r="410" spans="1:5" x14ac:dyDescent="0.2">
      <c r="A410" s="214"/>
      <c r="B410" s="81"/>
      <c r="C410" s="85" t="s">
        <v>2355</v>
      </c>
      <c r="D410" s="84" t="s">
        <v>2354</v>
      </c>
      <c r="E410" s="72"/>
    </row>
    <row r="411" spans="1:5" x14ac:dyDescent="0.2">
      <c r="A411" s="214"/>
      <c r="B411" s="81"/>
      <c r="C411" s="85" t="s">
        <v>2353</v>
      </c>
      <c r="D411" s="84" t="s">
        <v>2352</v>
      </c>
      <c r="E411" s="72"/>
    </row>
    <row r="412" spans="1:5" x14ac:dyDescent="0.2">
      <c r="A412" s="214"/>
      <c r="B412" s="81"/>
      <c r="C412" s="85" t="s">
        <v>2351</v>
      </c>
      <c r="D412" s="84" t="s">
        <v>2350</v>
      </c>
      <c r="E412" s="72"/>
    </row>
    <row r="413" spans="1:5" x14ac:dyDescent="0.2">
      <c r="A413" s="214"/>
      <c r="B413" s="81"/>
      <c r="C413" s="80"/>
      <c r="D413" s="78"/>
      <c r="E413" s="72"/>
    </row>
    <row r="414" spans="1:5" x14ac:dyDescent="0.2">
      <c r="A414" s="214"/>
      <c r="B414" s="80" t="s">
        <v>2349</v>
      </c>
      <c r="C414" s="79"/>
      <c r="D414" s="78" t="s">
        <v>2348</v>
      </c>
      <c r="E414" s="72"/>
    </row>
    <row r="415" spans="1:5" x14ac:dyDescent="0.2">
      <c r="A415" s="214"/>
      <c r="B415" s="81"/>
      <c r="C415" s="85" t="s">
        <v>2347</v>
      </c>
      <c r="D415" s="84" t="s">
        <v>2346</v>
      </c>
      <c r="E415" s="72"/>
    </row>
    <row r="416" spans="1:5" x14ac:dyDescent="0.2">
      <c r="A416" s="214"/>
      <c r="B416" s="81"/>
      <c r="C416" s="85" t="s">
        <v>2345</v>
      </c>
      <c r="D416" s="84" t="s">
        <v>2344</v>
      </c>
      <c r="E416" s="72"/>
    </row>
    <row r="417" spans="1:5" x14ac:dyDescent="0.2">
      <c r="A417" s="214"/>
      <c r="B417" s="81"/>
      <c r="C417" s="85" t="s">
        <v>2343</v>
      </c>
      <c r="D417" s="84" t="s">
        <v>2342</v>
      </c>
      <c r="E417" s="72"/>
    </row>
    <row r="418" spans="1:5" x14ac:dyDescent="0.2">
      <c r="A418" s="214"/>
      <c r="B418" s="81"/>
      <c r="C418" s="85" t="s">
        <v>2341</v>
      </c>
      <c r="D418" s="84" t="s">
        <v>2340</v>
      </c>
      <c r="E418" s="72"/>
    </row>
    <row r="419" spans="1:5" x14ac:dyDescent="0.2">
      <c r="A419" s="214"/>
      <c r="B419" s="81"/>
      <c r="C419" s="85" t="s">
        <v>2339</v>
      </c>
      <c r="D419" s="84" t="s">
        <v>2338</v>
      </c>
      <c r="E419" s="72"/>
    </row>
    <row r="420" spans="1:5" x14ac:dyDescent="0.2">
      <c r="A420" s="214"/>
      <c r="B420" s="81"/>
      <c r="C420" s="85" t="s">
        <v>2337</v>
      </c>
      <c r="D420" s="84" t="s">
        <v>2336</v>
      </c>
      <c r="E420" s="72"/>
    </row>
    <row r="421" spans="1:5" x14ac:dyDescent="0.2">
      <c r="A421" s="214"/>
      <c r="B421" s="81"/>
      <c r="C421" s="80"/>
      <c r="D421" s="78"/>
      <c r="E421" s="72"/>
    </row>
    <row r="422" spans="1:5" x14ac:dyDescent="0.2">
      <c r="A422" s="214"/>
      <c r="B422" s="80" t="s">
        <v>2335</v>
      </c>
      <c r="C422" s="79"/>
      <c r="D422" s="78" t="s">
        <v>2334</v>
      </c>
      <c r="E422" s="72"/>
    </row>
    <row r="423" spans="1:5" x14ac:dyDescent="0.2">
      <c r="A423" s="214"/>
      <c r="B423" s="81"/>
      <c r="C423" s="85" t="s">
        <v>2333</v>
      </c>
      <c r="D423" s="84" t="s">
        <v>2332</v>
      </c>
      <c r="E423" s="72"/>
    </row>
    <row r="424" spans="1:5" ht="15" x14ac:dyDescent="0.2">
      <c r="A424" s="93"/>
      <c r="B424" s="91"/>
      <c r="C424" s="85" t="s">
        <v>2331</v>
      </c>
      <c r="D424" s="84" t="s">
        <v>2330</v>
      </c>
      <c r="E424" s="72"/>
    </row>
    <row r="425" spans="1:5" ht="15" x14ac:dyDescent="0.2">
      <c r="A425" s="93"/>
      <c r="B425" s="91"/>
      <c r="C425" s="85" t="s">
        <v>2329</v>
      </c>
      <c r="D425" s="84" t="s">
        <v>2328</v>
      </c>
      <c r="E425" s="72"/>
    </row>
    <row r="426" spans="1:5" ht="15" x14ac:dyDescent="0.2">
      <c r="A426" s="93"/>
      <c r="B426" s="91"/>
      <c r="C426" s="85" t="s">
        <v>2327</v>
      </c>
      <c r="D426" s="84" t="s">
        <v>2326</v>
      </c>
      <c r="E426" s="72"/>
    </row>
    <row r="427" spans="1:5" x14ac:dyDescent="0.2">
      <c r="A427" s="214"/>
      <c r="B427" s="81"/>
      <c r="C427" s="85" t="s">
        <v>2325</v>
      </c>
      <c r="D427" s="84" t="s">
        <v>2324</v>
      </c>
      <c r="E427" s="72"/>
    </row>
    <row r="428" spans="1:5" ht="15" x14ac:dyDescent="0.2">
      <c r="A428" s="93"/>
      <c r="B428" s="91"/>
      <c r="C428" s="85" t="s">
        <v>2323</v>
      </c>
      <c r="D428" s="84" t="s">
        <v>2322</v>
      </c>
      <c r="E428" s="72"/>
    </row>
    <row r="429" spans="1:5" ht="15" x14ac:dyDescent="0.2">
      <c r="A429" s="93"/>
      <c r="B429" s="91"/>
      <c r="C429" s="85" t="s">
        <v>2321</v>
      </c>
      <c r="D429" s="84" t="s">
        <v>2320</v>
      </c>
      <c r="E429" s="72"/>
    </row>
    <row r="430" spans="1:5" ht="15" x14ac:dyDescent="0.2">
      <c r="A430" s="93"/>
      <c r="B430" s="91"/>
      <c r="C430" s="85" t="s">
        <v>2319</v>
      </c>
      <c r="D430" s="84" t="s">
        <v>2318</v>
      </c>
      <c r="E430" s="72"/>
    </row>
    <row r="431" spans="1:5" x14ac:dyDescent="0.2">
      <c r="A431" s="214"/>
      <c r="B431" s="81"/>
      <c r="C431" s="85" t="s">
        <v>2317</v>
      </c>
      <c r="D431" s="84" t="s">
        <v>2316</v>
      </c>
      <c r="E431" s="72"/>
    </row>
    <row r="432" spans="1:5" x14ac:dyDescent="0.2">
      <c r="A432" s="214"/>
      <c r="B432" s="81"/>
      <c r="C432" s="80"/>
      <c r="D432" s="78"/>
      <c r="E432" s="72"/>
    </row>
    <row r="433" spans="1:5" ht="25.5" x14ac:dyDescent="0.2">
      <c r="A433" s="83">
        <v>25</v>
      </c>
      <c r="B433" s="81"/>
      <c r="C433" s="79"/>
      <c r="D433" s="78" t="s">
        <v>2315</v>
      </c>
      <c r="E433" s="72"/>
    </row>
    <row r="434" spans="1:5" x14ac:dyDescent="0.2">
      <c r="A434" s="214"/>
      <c r="B434" s="81"/>
      <c r="C434" s="80"/>
      <c r="D434" s="78"/>
      <c r="E434" s="72"/>
    </row>
    <row r="435" spans="1:5" x14ac:dyDescent="0.2">
      <c r="A435" s="214"/>
      <c r="B435" s="80" t="s">
        <v>2314</v>
      </c>
      <c r="C435" s="79"/>
      <c r="D435" s="78" t="s">
        <v>2313</v>
      </c>
      <c r="E435" s="72"/>
    </row>
    <row r="436" spans="1:5" x14ac:dyDescent="0.2">
      <c r="A436" s="214"/>
      <c r="B436" s="81"/>
      <c r="C436" s="85" t="s">
        <v>2312</v>
      </c>
      <c r="D436" s="84" t="s">
        <v>2311</v>
      </c>
      <c r="E436" s="72"/>
    </row>
    <row r="437" spans="1:5" x14ac:dyDescent="0.2">
      <c r="A437" s="214"/>
      <c r="B437" s="81"/>
      <c r="C437" s="85" t="s">
        <v>2310</v>
      </c>
      <c r="D437" s="84" t="s">
        <v>2309</v>
      </c>
      <c r="E437" s="72"/>
    </row>
    <row r="438" spans="1:5" x14ac:dyDescent="0.2">
      <c r="A438" s="86"/>
      <c r="B438" s="82"/>
      <c r="C438" s="80"/>
      <c r="D438" s="84"/>
      <c r="E438" s="72"/>
    </row>
    <row r="439" spans="1:5" ht="25.5" x14ac:dyDescent="0.2">
      <c r="A439" s="214"/>
      <c r="B439" s="80" t="s">
        <v>2308</v>
      </c>
      <c r="C439" s="79"/>
      <c r="D439" s="78" t="s">
        <v>2307</v>
      </c>
      <c r="E439" s="72"/>
    </row>
    <row r="440" spans="1:5" x14ac:dyDescent="0.2">
      <c r="A440" s="214"/>
      <c r="B440" s="81"/>
      <c r="C440" s="85" t="s">
        <v>2306</v>
      </c>
      <c r="D440" s="84" t="s">
        <v>2305</v>
      </c>
      <c r="E440" s="72"/>
    </row>
    <row r="441" spans="1:5" x14ac:dyDescent="0.2">
      <c r="A441" s="214"/>
      <c r="B441" s="81"/>
      <c r="C441" s="85" t="s">
        <v>2304</v>
      </c>
      <c r="D441" s="88" t="s">
        <v>2303</v>
      </c>
      <c r="E441" s="72"/>
    </row>
    <row r="442" spans="1:5" x14ac:dyDescent="0.2">
      <c r="A442" s="86"/>
      <c r="B442" s="82"/>
      <c r="C442" s="85"/>
      <c r="D442" s="84"/>
      <c r="E442" s="72"/>
    </row>
    <row r="443" spans="1:5" x14ac:dyDescent="0.2">
      <c r="A443" s="214"/>
      <c r="B443" s="80" t="s">
        <v>2302</v>
      </c>
      <c r="C443" s="79"/>
      <c r="D443" s="78" t="s">
        <v>2300</v>
      </c>
      <c r="E443" s="72"/>
    </row>
    <row r="444" spans="1:5" ht="15" x14ac:dyDescent="0.2">
      <c r="A444" s="118"/>
      <c r="B444" s="90"/>
      <c r="C444" s="85" t="s">
        <v>2301</v>
      </c>
      <c r="D444" s="84" t="s">
        <v>2300</v>
      </c>
      <c r="E444" s="72"/>
    </row>
    <row r="445" spans="1:5" x14ac:dyDescent="0.2">
      <c r="A445" s="214"/>
      <c r="B445" s="81"/>
      <c r="C445" s="85"/>
      <c r="D445" s="84"/>
      <c r="E445" s="72"/>
    </row>
    <row r="446" spans="1:5" x14ac:dyDescent="0.2">
      <c r="A446" s="214"/>
      <c r="B446" s="80" t="s">
        <v>2299</v>
      </c>
      <c r="C446" s="79"/>
      <c r="D446" s="78" t="s">
        <v>2297</v>
      </c>
      <c r="E446" s="72"/>
    </row>
    <row r="447" spans="1:5" x14ac:dyDescent="0.2">
      <c r="A447" s="214"/>
      <c r="B447" s="81"/>
      <c r="C447" s="85" t="s">
        <v>2298</v>
      </c>
      <c r="D447" s="84" t="s">
        <v>2297</v>
      </c>
      <c r="E447" s="72"/>
    </row>
    <row r="448" spans="1:5" x14ac:dyDescent="0.2">
      <c r="A448" s="86"/>
      <c r="B448" s="82"/>
      <c r="C448" s="80"/>
      <c r="D448" s="78"/>
      <c r="E448" s="72"/>
    </row>
    <row r="449" spans="1:5" ht="25.5" x14ac:dyDescent="0.2">
      <c r="A449" s="214"/>
      <c r="B449" s="80" t="s">
        <v>2296</v>
      </c>
      <c r="C449" s="79"/>
      <c r="D449" s="78" t="s">
        <v>2294</v>
      </c>
      <c r="E449" s="72"/>
    </row>
    <row r="450" spans="1:5" x14ac:dyDescent="0.2">
      <c r="A450" s="214"/>
      <c r="B450" s="81"/>
      <c r="C450" s="85" t="s">
        <v>2295</v>
      </c>
      <c r="D450" s="84" t="s">
        <v>2294</v>
      </c>
      <c r="E450" s="72"/>
    </row>
    <row r="451" spans="1:5" x14ac:dyDescent="0.2">
      <c r="A451" s="86"/>
      <c r="B451" s="82"/>
      <c r="C451" s="85"/>
      <c r="D451" s="84"/>
      <c r="E451" s="72"/>
    </row>
    <row r="452" spans="1:5" x14ac:dyDescent="0.2">
      <c r="A452" s="214"/>
      <c r="B452" s="80" t="s">
        <v>2293</v>
      </c>
      <c r="C452" s="79"/>
      <c r="D452" s="78" t="s">
        <v>2292</v>
      </c>
      <c r="E452" s="72"/>
    </row>
    <row r="453" spans="1:5" x14ac:dyDescent="0.2">
      <c r="A453" s="214"/>
      <c r="B453" s="81"/>
      <c r="C453" s="85" t="s">
        <v>2291</v>
      </c>
      <c r="D453" s="84" t="s">
        <v>2290</v>
      </c>
      <c r="E453" s="72"/>
    </row>
    <row r="454" spans="1:5" x14ac:dyDescent="0.2">
      <c r="A454" s="214"/>
      <c r="B454" s="81"/>
      <c r="C454" s="85" t="s">
        <v>2289</v>
      </c>
      <c r="D454" s="116" t="s">
        <v>2288</v>
      </c>
      <c r="E454" s="72"/>
    </row>
    <row r="455" spans="1:5" x14ac:dyDescent="0.2">
      <c r="A455" s="86"/>
      <c r="B455" s="82"/>
      <c r="C455" s="85"/>
      <c r="D455" s="116"/>
      <c r="E455" s="72"/>
    </row>
    <row r="456" spans="1:5" x14ac:dyDescent="0.2">
      <c r="A456" s="214"/>
      <c r="B456" s="80" t="s">
        <v>2287</v>
      </c>
      <c r="C456" s="79"/>
      <c r="D456" s="78" t="s">
        <v>2286</v>
      </c>
      <c r="E456" s="72"/>
    </row>
    <row r="457" spans="1:5" x14ac:dyDescent="0.2">
      <c r="A457" s="214"/>
      <c r="B457" s="81"/>
      <c r="C457" s="85" t="s">
        <v>2285</v>
      </c>
      <c r="D457" s="84" t="s">
        <v>2284</v>
      </c>
      <c r="E457" s="72"/>
    </row>
    <row r="458" spans="1:5" x14ac:dyDescent="0.2">
      <c r="A458" s="214"/>
      <c r="B458" s="81"/>
      <c r="C458" s="85" t="s">
        <v>2283</v>
      </c>
      <c r="D458" s="84" t="s">
        <v>2282</v>
      </c>
      <c r="E458" s="72"/>
    </row>
    <row r="459" spans="1:5" x14ac:dyDescent="0.2">
      <c r="A459" s="214"/>
      <c r="B459" s="81"/>
      <c r="C459" s="85" t="s">
        <v>2281</v>
      </c>
      <c r="D459" s="84" t="s">
        <v>2280</v>
      </c>
      <c r="E459" s="72"/>
    </row>
    <row r="460" spans="1:5" x14ac:dyDescent="0.2">
      <c r="A460" s="86"/>
      <c r="B460" s="82"/>
      <c r="C460" s="85"/>
      <c r="D460" s="84"/>
      <c r="E460" s="72"/>
    </row>
    <row r="461" spans="1:5" x14ac:dyDescent="0.2">
      <c r="A461" s="86"/>
      <c r="B461" s="80" t="s">
        <v>2279</v>
      </c>
      <c r="C461" s="82"/>
      <c r="D461" s="78" t="s">
        <v>2278</v>
      </c>
      <c r="E461" s="72"/>
    </row>
    <row r="462" spans="1:5" x14ac:dyDescent="0.2">
      <c r="A462" s="86"/>
      <c r="B462" s="82"/>
      <c r="C462" s="85" t="s">
        <v>2277</v>
      </c>
      <c r="D462" s="84" t="s">
        <v>2276</v>
      </c>
      <c r="E462" s="72"/>
    </row>
    <row r="463" spans="1:5" x14ac:dyDescent="0.2">
      <c r="A463" s="86"/>
      <c r="B463" s="82"/>
      <c r="C463" s="85" t="s">
        <v>2275</v>
      </c>
      <c r="D463" s="84" t="s">
        <v>2274</v>
      </c>
      <c r="E463" s="72"/>
    </row>
    <row r="464" spans="1:5" x14ac:dyDescent="0.2">
      <c r="A464" s="86"/>
      <c r="B464" s="82"/>
      <c r="C464" s="85" t="s">
        <v>2273</v>
      </c>
      <c r="D464" s="84" t="s">
        <v>2272</v>
      </c>
      <c r="E464" s="72"/>
    </row>
    <row r="465" spans="1:5" x14ac:dyDescent="0.2">
      <c r="A465" s="214"/>
      <c r="B465" s="81"/>
      <c r="C465" s="85" t="s">
        <v>2271</v>
      </c>
      <c r="D465" s="84" t="s">
        <v>2270</v>
      </c>
      <c r="E465" s="72"/>
    </row>
    <row r="466" spans="1:5" x14ac:dyDescent="0.2">
      <c r="A466" s="214"/>
      <c r="B466" s="81"/>
      <c r="C466" s="85" t="s">
        <v>2269</v>
      </c>
      <c r="D466" s="84" t="s">
        <v>2268</v>
      </c>
      <c r="E466" s="72"/>
    </row>
    <row r="467" spans="1:5" x14ac:dyDescent="0.2">
      <c r="A467" s="214"/>
      <c r="B467" s="81"/>
      <c r="C467" s="98" t="s">
        <v>1638</v>
      </c>
      <c r="D467" s="84"/>
      <c r="E467" s="72"/>
    </row>
    <row r="468" spans="1:5" x14ac:dyDescent="0.2">
      <c r="A468" s="83">
        <v>26</v>
      </c>
      <c r="B468" s="81"/>
      <c r="C468" s="79"/>
      <c r="D468" s="78" t="s">
        <v>2267</v>
      </c>
      <c r="E468" s="72"/>
    </row>
    <row r="469" spans="1:5" x14ac:dyDescent="0.2">
      <c r="A469" s="214"/>
      <c r="B469" s="81"/>
      <c r="C469" s="80"/>
      <c r="D469" s="78"/>
      <c r="E469" s="72"/>
    </row>
    <row r="470" spans="1:5" x14ac:dyDescent="0.2">
      <c r="A470" s="214"/>
      <c r="B470" s="80" t="s">
        <v>2266</v>
      </c>
      <c r="C470" s="79"/>
      <c r="D470" s="78" t="s">
        <v>2265</v>
      </c>
      <c r="E470" s="72"/>
    </row>
    <row r="471" spans="1:5" x14ac:dyDescent="0.2">
      <c r="A471" s="214"/>
      <c r="B471" s="81"/>
      <c r="C471" s="85" t="s">
        <v>2264</v>
      </c>
      <c r="D471" s="84" t="s">
        <v>2263</v>
      </c>
      <c r="E471" s="72"/>
    </row>
    <row r="472" spans="1:5" x14ac:dyDescent="0.2">
      <c r="A472" s="214"/>
      <c r="B472" s="81"/>
      <c r="C472" s="85" t="s">
        <v>2262</v>
      </c>
      <c r="D472" s="88" t="s">
        <v>2261</v>
      </c>
      <c r="E472" s="72"/>
    </row>
    <row r="473" spans="1:5" x14ac:dyDescent="0.2">
      <c r="A473" s="214"/>
      <c r="B473" s="81"/>
      <c r="C473" s="80"/>
      <c r="D473" s="78"/>
      <c r="E473" s="72"/>
    </row>
    <row r="474" spans="1:5" x14ac:dyDescent="0.2">
      <c r="A474" s="214"/>
      <c r="B474" s="80" t="s">
        <v>2260</v>
      </c>
      <c r="C474" s="79"/>
      <c r="D474" s="78" t="s">
        <v>2258</v>
      </c>
      <c r="E474" s="72"/>
    </row>
    <row r="475" spans="1:5" x14ac:dyDescent="0.2">
      <c r="A475" s="214"/>
      <c r="B475" s="81"/>
      <c r="C475" s="85" t="s">
        <v>2259</v>
      </c>
      <c r="D475" s="84" t="s">
        <v>2258</v>
      </c>
      <c r="E475" s="72"/>
    </row>
    <row r="476" spans="1:5" x14ac:dyDescent="0.2">
      <c r="A476" s="214"/>
      <c r="B476" s="81"/>
      <c r="C476" s="80"/>
      <c r="D476" s="78"/>
      <c r="E476" s="72"/>
    </row>
    <row r="477" spans="1:5" x14ac:dyDescent="0.2">
      <c r="A477" s="214"/>
      <c r="B477" s="80" t="s">
        <v>2257</v>
      </c>
      <c r="C477" s="79"/>
      <c r="D477" s="78" t="s">
        <v>2255</v>
      </c>
      <c r="E477" s="72"/>
    </row>
    <row r="478" spans="1:5" x14ac:dyDescent="0.2">
      <c r="A478" s="214"/>
      <c r="B478" s="81"/>
      <c r="C478" s="85" t="s">
        <v>2256</v>
      </c>
      <c r="D478" s="84" t="s">
        <v>2255</v>
      </c>
      <c r="E478" s="72"/>
    </row>
    <row r="479" spans="1:5" x14ac:dyDescent="0.2">
      <c r="A479" s="214"/>
      <c r="B479" s="81"/>
      <c r="C479" s="80"/>
      <c r="D479" s="78"/>
      <c r="E479" s="72"/>
    </row>
    <row r="480" spans="1:5" x14ac:dyDescent="0.2">
      <c r="A480" s="214"/>
      <c r="B480" s="80" t="s">
        <v>2254</v>
      </c>
      <c r="C480" s="79"/>
      <c r="D480" s="78" t="s">
        <v>2252</v>
      </c>
      <c r="E480" s="72"/>
    </row>
    <row r="481" spans="1:5" x14ac:dyDescent="0.2">
      <c r="A481" s="214"/>
      <c r="B481" s="81"/>
      <c r="C481" s="85" t="s">
        <v>2253</v>
      </c>
      <c r="D481" s="84" t="s">
        <v>2252</v>
      </c>
      <c r="E481" s="72"/>
    </row>
    <row r="482" spans="1:5" x14ac:dyDescent="0.2">
      <c r="A482" s="214"/>
      <c r="B482" s="81"/>
      <c r="C482" s="80"/>
      <c r="D482" s="78"/>
      <c r="E482" s="72"/>
    </row>
    <row r="483" spans="1:5" ht="25.5" x14ac:dyDescent="0.2">
      <c r="A483" s="214"/>
      <c r="B483" s="80" t="s">
        <v>2251</v>
      </c>
      <c r="C483" s="79"/>
      <c r="D483" s="78" t="s">
        <v>2250</v>
      </c>
      <c r="E483" s="72"/>
    </row>
    <row r="484" spans="1:5" x14ac:dyDescent="0.2">
      <c r="A484" s="214"/>
      <c r="B484" s="81"/>
      <c r="C484" s="85" t="s">
        <v>2249</v>
      </c>
      <c r="D484" s="84" t="s">
        <v>2248</v>
      </c>
      <c r="E484" s="72"/>
    </row>
    <row r="485" spans="1:5" x14ac:dyDescent="0.2">
      <c r="A485" s="214"/>
      <c r="B485" s="81"/>
      <c r="C485" s="85" t="s">
        <v>2247</v>
      </c>
      <c r="D485" s="84" t="s">
        <v>2246</v>
      </c>
      <c r="E485" s="72"/>
    </row>
    <row r="486" spans="1:5" x14ac:dyDescent="0.2">
      <c r="A486" s="214"/>
      <c r="B486" s="81"/>
      <c r="C486" s="80"/>
      <c r="D486" s="78"/>
      <c r="E486" s="72"/>
    </row>
    <row r="487" spans="1:5" ht="25.5" x14ac:dyDescent="0.2">
      <c r="A487" s="214"/>
      <c r="B487" s="80" t="s">
        <v>2245</v>
      </c>
      <c r="C487" s="79"/>
      <c r="D487" s="78" t="s">
        <v>2243</v>
      </c>
      <c r="E487" s="72"/>
    </row>
    <row r="488" spans="1:5" x14ac:dyDescent="0.2">
      <c r="A488" s="214"/>
      <c r="B488" s="81"/>
      <c r="C488" s="85" t="s">
        <v>2244</v>
      </c>
      <c r="D488" s="84" t="s">
        <v>2243</v>
      </c>
      <c r="E488" s="72"/>
    </row>
    <row r="489" spans="1:5" x14ac:dyDescent="0.2">
      <c r="A489" s="214"/>
      <c r="B489" s="81"/>
      <c r="C489" s="80"/>
      <c r="D489" s="78"/>
      <c r="E489" s="72"/>
    </row>
    <row r="490" spans="1:5" x14ac:dyDescent="0.2">
      <c r="A490" s="214"/>
      <c r="B490" s="80" t="s">
        <v>2242</v>
      </c>
      <c r="C490" s="79"/>
      <c r="D490" s="78" t="s">
        <v>2241</v>
      </c>
      <c r="E490" s="72"/>
    </row>
    <row r="491" spans="1:5" x14ac:dyDescent="0.2">
      <c r="A491" s="214"/>
      <c r="B491" s="81"/>
      <c r="C491" s="85" t="s">
        <v>2240</v>
      </c>
      <c r="D491" s="84" t="s">
        <v>2239</v>
      </c>
      <c r="E491" s="72"/>
    </row>
    <row r="492" spans="1:5" x14ac:dyDescent="0.2">
      <c r="A492" s="214"/>
      <c r="B492" s="81"/>
      <c r="C492" s="80"/>
      <c r="D492" s="78"/>
      <c r="E492" s="72"/>
    </row>
    <row r="493" spans="1:5" x14ac:dyDescent="0.2">
      <c r="A493" s="214"/>
      <c r="B493" s="80" t="s">
        <v>2238</v>
      </c>
      <c r="C493" s="117"/>
      <c r="D493" s="78" t="s">
        <v>2236</v>
      </c>
      <c r="E493" s="72"/>
    </row>
    <row r="494" spans="1:5" x14ac:dyDescent="0.2">
      <c r="A494" s="214"/>
      <c r="B494" s="81"/>
      <c r="C494" s="85" t="s">
        <v>2237</v>
      </c>
      <c r="D494" s="84" t="s">
        <v>2236</v>
      </c>
      <c r="E494" s="72"/>
    </row>
    <row r="495" spans="1:5" x14ac:dyDescent="0.2">
      <c r="A495" s="214"/>
      <c r="B495" s="81"/>
      <c r="C495" s="80"/>
      <c r="D495" s="78"/>
      <c r="E495" s="72"/>
    </row>
    <row r="496" spans="1:5" x14ac:dyDescent="0.2">
      <c r="A496" s="83">
        <v>27</v>
      </c>
      <c r="B496" s="81"/>
      <c r="C496" s="79"/>
      <c r="D496" s="78" t="s">
        <v>2235</v>
      </c>
      <c r="E496" s="72"/>
    </row>
    <row r="497" spans="1:5" x14ac:dyDescent="0.2">
      <c r="A497" s="214"/>
      <c r="B497" s="81"/>
      <c r="C497" s="80"/>
      <c r="D497" s="78"/>
      <c r="E497" s="72"/>
    </row>
    <row r="498" spans="1:5" ht="25.5" x14ac:dyDescent="0.2">
      <c r="A498" s="214"/>
      <c r="B498" s="80" t="s">
        <v>2234</v>
      </c>
      <c r="C498" s="79"/>
      <c r="D498" s="78" t="s">
        <v>2233</v>
      </c>
      <c r="E498" s="72"/>
    </row>
    <row r="499" spans="1:5" x14ac:dyDescent="0.2">
      <c r="A499" s="214"/>
      <c r="B499" s="81"/>
      <c r="C499" s="85" t="s">
        <v>2232</v>
      </c>
      <c r="D499" s="84" t="s">
        <v>2231</v>
      </c>
      <c r="E499" s="72"/>
    </row>
    <row r="500" spans="1:5" x14ac:dyDescent="0.2">
      <c r="A500" s="214"/>
      <c r="B500" s="81"/>
      <c r="C500" s="85" t="s">
        <v>2230</v>
      </c>
      <c r="D500" s="84" t="s">
        <v>2229</v>
      </c>
      <c r="E500" s="72"/>
    </row>
    <row r="501" spans="1:5" x14ac:dyDescent="0.2">
      <c r="A501" s="214"/>
      <c r="B501" s="81"/>
      <c r="C501" s="80"/>
      <c r="D501" s="78"/>
      <c r="E501" s="72"/>
    </row>
    <row r="502" spans="1:5" x14ac:dyDescent="0.2">
      <c r="A502" s="214"/>
      <c r="B502" s="80" t="s">
        <v>2228</v>
      </c>
      <c r="C502" s="79"/>
      <c r="D502" s="78" t="s">
        <v>2226</v>
      </c>
      <c r="E502" s="72"/>
    </row>
    <row r="503" spans="1:5" x14ac:dyDescent="0.2">
      <c r="A503" s="214"/>
      <c r="B503" s="81"/>
      <c r="C503" s="85" t="s">
        <v>2227</v>
      </c>
      <c r="D503" s="84" t="s">
        <v>2226</v>
      </c>
      <c r="E503" s="72"/>
    </row>
    <row r="504" spans="1:5" x14ac:dyDescent="0.2">
      <c r="A504" s="86"/>
      <c r="B504" s="82"/>
      <c r="C504" s="80"/>
      <c r="D504" s="78"/>
      <c r="E504" s="72"/>
    </row>
    <row r="505" spans="1:5" ht="25.5" x14ac:dyDescent="0.2">
      <c r="A505" s="214"/>
      <c r="B505" s="80" t="s">
        <v>2225</v>
      </c>
      <c r="C505" s="79"/>
      <c r="D505" s="78" t="s">
        <v>2224</v>
      </c>
      <c r="E505" s="72"/>
    </row>
    <row r="506" spans="1:5" x14ac:dyDescent="0.2">
      <c r="A506" s="214"/>
      <c r="B506" s="81"/>
      <c r="C506" s="79" t="s">
        <v>2223</v>
      </c>
      <c r="D506" s="84" t="s">
        <v>2222</v>
      </c>
      <c r="E506" s="72"/>
    </row>
    <row r="507" spans="1:5" x14ac:dyDescent="0.2">
      <c r="A507" s="214"/>
      <c r="B507" s="81"/>
      <c r="C507" s="79" t="s">
        <v>2221</v>
      </c>
      <c r="D507" s="84" t="s">
        <v>2220</v>
      </c>
      <c r="E507" s="72"/>
    </row>
    <row r="508" spans="1:5" x14ac:dyDescent="0.2">
      <c r="A508" s="214"/>
      <c r="B508" s="81"/>
      <c r="C508" s="79" t="s">
        <v>2219</v>
      </c>
      <c r="D508" s="84" t="s">
        <v>2218</v>
      </c>
      <c r="E508" s="72"/>
    </row>
    <row r="509" spans="1:5" x14ac:dyDescent="0.2">
      <c r="A509" s="214"/>
      <c r="B509" s="81"/>
      <c r="C509" s="80"/>
      <c r="D509" s="78"/>
      <c r="E509" s="72"/>
    </row>
    <row r="510" spans="1:5" x14ac:dyDescent="0.2">
      <c r="A510" s="214"/>
      <c r="B510" s="80" t="s">
        <v>2217</v>
      </c>
      <c r="C510" s="79"/>
      <c r="D510" s="78" t="s">
        <v>2216</v>
      </c>
      <c r="E510" s="72"/>
    </row>
    <row r="511" spans="1:5" x14ac:dyDescent="0.2">
      <c r="A511" s="214"/>
      <c r="B511" s="81"/>
      <c r="C511" s="85" t="s">
        <v>2215</v>
      </c>
      <c r="D511" s="84" t="s">
        <v>2214</v>
      </c>
      <c r="E511" s="72"/>
    </row>
    <row r="512" spans="1:5" x14ac:dyDescent="0.2">
      <c r="A512" s="214"/>
      <c r="B512" s="81"/>
      <c r="C512" s="80"/>
      <c r="D512" s="78"/>
      <c r="E512" s="72"/>
    </row>
    <row r="513" spans="1:5" x14ac:dyDescent="0.2">
      <c r="A513" s="214"/>
      <c r="B513" s="80" t="s">
        <v>2213</v>
      </c>
      <c r="C513" s="79"/>
      <c r="D513" s="78" t="s">
        <v>2212</v>
      </c>
      <c r="E513" s="72"/>
    </row>
    <row r="514" spans="1:5" x14ac:dyDescent="0.2">
      <c r="A514" s="214"/>
      <c r="B514" s="81"/>
      <c r="C514" s="85" t="s">
        <v>2211</v>
      </c>
      <c r="D514" s="84" t="s">
        <v>2210</v>
      </c>
      <c r="E514" s="72"/>
    </row>
    <row r="515" spans="1:5" x14ac:dyDescent="0.2">
      <c r="A515" s="214"/>
      <c r="B515" s="81"/>
      <c r="C515" s="85" t="s">
        <v>2209</v>
      </c>
      <c r="D515" s="88" t="s">
        <v>2208</v>
      </c>
      <c r="E515" s="72"/>
    </row>
    <row r="516" spans="1:5" x14ac:dyDescent="0.2">
      <c r="A516" s="214"/>
      <c r="B516" s="81"/>
      <c r="C516" s="80"/>
      <c r="D516" s="78"/>
      <c r="E516" s="72"/>
    </row>
    <row r="517" spans="1:5" x14ac:dyDescent="0.2">
      <c r="A517" s="214"/>
      <c r="B517" s="80" t="s">
        <v>2207</v>
      </c>
      <c r="C517" s="79"/>
      <c r="D517" s="78" t="s">
        <v>2205</v>
      </c>
      <c r="E517" s="72"/>
    </row>
    <row r="518" spans="1:5" x14ac:dyDescent="0.2">
      <c r="A518" s="214"/>
      <c r="B518" s="81"/>
      <c r="C518" s="85" t="s">
        <v>2206</v>
      </c>
      <c r="D518" s="84" t="s">
        <v>2205</v>
      </c>
      <c r="E518" s="72"/>
    </row>
    <row r="519" spans="1:5" x14ac:dyDescent="0.2">
      <c r="A519" s="214"/>
      <c r="B519" s="81"/>
      <c r="C519" s="80"/>
      <c r="D519" s="78"/>
      <c r="E519" s="72"/>
    </row>
    <row r="520" spans="1:5" x14ac:dyDescent="0.2">
      <c r="A520" s="83">
        <v>28</v>
      </c>
      <c r="B520" s="81"/>
      <c r="C520" s="79"/>
      <c r="D520" s="78" t="s">
        <v>2204</v>
      </c>
      <c r="E520" s="72"/>
    </row>
    <row r="521" spans="1:5" x14ac:dyDescent="0.2">
      <c r="A521" s="214"/>
      <c r="B521" s="81"/>
      <c r="C521" s="80"/>
      <c r="D521" s="78"/>
      <c r="E521" s="72"/>
    </row>
    <row r="522" spans="1:5" x14ac:dyDescent="0.2">
      <c r="A522" s="214"/>
      <c r="B522" s="80" t="s">
        <v>2203</v>
      </c>
      <c r="C522" s="79"/>
      <c r="D522" s="78" t="s">
        <v>2202</v>
      </c>
      <c r="E522" s="72"/>
    </row>
    <row r="523" spans="1:5" x14ac:dyDescent="0.2">
      <c r="A523" s="214"/>
      <c r="B523" s="81"/>
      <c r="C523" s="85" t="s">
        <v>2201</v>
      </c>
      <c r="D523" s="84" t="s">
        <v>2200</v>
      </c>
      <c r="E523" s="72"/>
    </row>
    <row r="524" spans="1:5" x14ac:dyDescent="0.2">
      <c r="A524" s="214"/>
      <c r="B524" s="81"/>
      <c r="C524" s="85" t="s">
        <v>2199</v>
      </c>
      <c r="D524" s="84" t="s">
        <v>2198</v>
      </c>
      <c r="E524" s="72"/>
    </row>
    <row r="525" spans="1:5" x14ac:dyDescent="0.2">
      <c r="A525" s="214"/>
      <c r="B525" s="81"/>
      <c r="C525" s="85" t="s">
        <v>2197</v>
      </c>
      <c r="D525" s="84" t="s">
        <v>2196</v>
      </c>
      <c r="E525" s="72"/>
    </row>
    <row r="526" spans="1:5" x14ac:dyDescent="0.2">
      <c r="A526" s="214"/>
      <c r="B526" s="81"/>
      <c r="C526" s="85" t="s">
        <v>2195</v>
      </c>
      <c r="D526" s="84" t="s">
        <v>2194</v>
      </c>
      <c r="E526" s="72"/>
    </row>
    <row r="527" spans="1:5" x14ac:dyDescent="0.2">
      <c r="A527" s="214"/>
      <c r="B527" s="81"/>
      <c r="C527" s="85" t="s">
        <v>2193</v>
      </c>
      <c r="D527" s="84" t="s">
        <v>2192</v>
      </c>
      <c r="E527" s="72"/>
    </row>
    <row r="528" spans="1:5" x14ac:dyDescent="0.2">
      <c r="A528" s="214"/>
      <c r="B528" s="81"/>
      <c r="C528" s="85"/>
      <c r="D528" s="84"/>
      <c r="E528" s="72"/>
    </row>
    <row r="529" spans="1:5" x14ac:dyDescent="0.2">
      <c r="A529" s="214"/>
      <c r="B529" s="80" t="s">
        <v>2191</v>
      </c>
      <c r="C529" s="79"/>
      <c r="D529" s="78" t="s">
        <v>2190</v>
      </c>
      <c r="E529" s="72"/>
    </row>
    <row r="530" spans="1:5" x14ac:dyDescent="0.2">
      <c r="A530" s="214"/>
      <c r="B530" s="81"/>
      <c r="C530" s="85" t="s">
        <v>2189</v>
      </c>
      <c r="D530" s="84" t="s">
        <v>2188</v>
      </c>
      <c r="E530" s="72"/>
    </row>
    <row r="531" spans="1:5" x14ac:dyDescent="0.2">
      <c r="A531" s="214"/>
      <c r="B531" s="81"/>
      <c r="C531" s="85" t="s">
        <v>2187</v>
      </c>
      <c r="D531" s="84" t="s">
        <v>2186</v>
      </c>
      <c r="E531" s="72"/>
    </row>
    <row r="532" spans="1:5" ht="25.5" x14ac:dyDescent="0.2">
      <c r="A532" s="214"/>
      <c r="B532" s="81"/>
      <c r="C532" s="85" t="s">
        <v>2185</v>
      </c>
      <c r="D532" s="84" t="s">
        <v>2184</v>
      </c>
      <c r="E532" s="72"/>
    </row>
    <row r="533" spans="1:5" x14ac:dyDescent="0.2">
      <c r="A533" s="214"/>
      <c r="B533" s="81"/>
      <c r="C533" s="85" t="s">
        <v>2183</v>
      </c>
      <c r="D533" s="84" t="s">
        <v>2182</v>
      </c>
      <c r="E533" s="72"/>
    </row>
    <row r="534" spans="1:5" x14ac:dyDescent="0.2">
      <c r="A534" s="86"/>
      <c r="B534" s="82"/>
      <c r="C534" s="85" t="s">
        <v>2181</v>
      </c>
      <c r="D534" s="84" t="s">
        <v>2180</v>
      </c>
      <c r="E534" s="72"/>
    </row>
    <row r="535" spans="1:5" x14ac:dyDescent="0.2">
      <c r="A535" s="214"/>
      <c r="B535" s="81"/>
      <c r="C535" s="85" t="s">
        <v>2179</v>
      </c>
      <c r="D535" s="84" t="s">
        <v>2178</v>
      </c>
      <c r="E535" s="72"/>
    </row>
    <row r="536" spans="1:5" x14ac:dyDescent="0.2">
      <c r="A536" s="214"/>
      <c r="B536" s="81"/>
      <c r="C536" s="85"/>
      <c r="D536" s="84"/>
      <c r="E536" s="72"/>
    </row>
    <row r="537" spans="1:5" x14ac:dyDescent="0.2">
      <c r="A537" s="214"/>
      <c r="B537" s="80" t="s">
        <v>2177</v>
      </c>
      <c r="C537" s="79"/>
      <c r="D537" s="78" t="s">
        <v>2175</v>
      </c>
      <c r="E537" s="72"/>
    </row>
    <row r="538" spans="1:5" x14ac:dyDescent="0.2">
      <c r="A538" s="214"/>
      <c r="B538" s="81"/>
      <c r="C538" s="85" t="s">
        <v>2176</v>
      </c>
      <c r="D538" s="84" t="s">
        <v>2175</v>
      </c>
      <c r="E538" s="72"/>
    </row>
    <row r="539" spans="1:5" x14ac:dyDescent="0.2">
      <c r="A539" s="86"/>
      <c r="B539" s="82"/>
      <c r="C539" s="85"/>
      <c r="D539" s="84"/>
      <c r="E539" s="72"/>
    </row>
    <row r="540" spans="1:5" x14ac:dyDescent="0.2">
      <c r="A540" s="214"/>
      <c r="B540" s="80" t="s">
        <v>2174</v>
      </c>
      <c r="C540" s="79"/>
      <c r="D540" s="78" t="s">
        <v>2173</v>
      </c>
      <c r="E540" s="72"/>
    </row>
    <row r="541" spans="1:5" x14ac:dyDescent="0.2">
      <c r="A541" s="214"/>
      <c r="B541" s="81"/>
      <c r="C541" s="85" t="s">
        <v>2172</v>
      </c>
      <c r="D541" s="84" t="s">
        <v>2171</v>
      </c>
      <c r="E541" s="72"/>
    </row>
    <row r="542" spans="1:5" x14ac:dyDescent="0.2">
      <c r="A542" s="214"/>
      <c r="B542" s="81"/>
      <c r="C542" s="85" t="s">
        <v>2170</v>
      </c>
      <c r="D542" s="116" t="s">
        <v>2169</v>
      </c>
      <c r="E542" s="72"/>
    </row>
    <row r="543" spans="1:5" x14ac:dyDescent="0.2">
      <c r="A543" s="86"/>
      <c r="B543" s="82"/>
      <c r="C543" s="98"/>
      <c r="D543" s="97"/>
      <c r="E543" s="72"/>
    </row>
    <row r="544" spans="1:5" x14ac:dyDescent="0.2">
      <c r="A544" s="214"/>
      <c r="B544" s="80" t="s">
        <v>2168</v>
      </c>
      <c r="C544" s="79"/>
      <c r="D544" s="78" t="s">
        <v>2167</v>
      </c>
      <c r="E544" s="72"/>
    </row>
    <row r="545" spans="1:5" x14ac:dyDescent="0.2">
      <c r="A545" s="214"/>
      <c r="B545" s="81"/>
      <c r="C545" s="85" t="s">
        <v>2166</v>
      </c>
      <c r="D545" s="84" t="s">
        <v>2165</v>
      </c>
      <c r="E545" s="72"/>
    </row>
    <row r="546" spans="1:5" x14ac:dyDescent="0.2">
      <c r="A546" s="214"/>
      <c r="B546" s="81"/>
      <c r="C546" s="85" t="s">
        <v>2164</v>
      </c>
      <c r="D546" s="84" t="s">
        <v>2163</v>
      </c>
      <c r="E546" s="72"/>
    </row>
    <row r="547" spans="1:5" x14ac:dyDescent="0.2">
      <c r="A547" s="214"/>
      <c r="B547" s="81"/>
      <c r="C547" s="85" t="s">
        <v>2162</v>
      </c>
      <c r="D547" s="84" t="s">
        <v>2161</v>
      </c>
      <c r="E547" s="72"/>
    </row>
    <row r="548" spans="1:5" x14ac:dyDescent="0.2">
      <c r="A548" s="214"/>
      <c r="B548" s="81"/>
      <c r="C548" s="85" t="s">
        <v>2160</v>
      </c>
      <c r="D548" s="84" t="s">
        <v>2159</v>
      </c>
      <c r="E548" s="72"/>
    </row>
    <row r="549" spans="1:5" x14ac:dyDescent="0.2">
      <c r="A549" s="214"/>
      <c r="B549" s="81"/>
      <c r="C549" s="85" t="s">
        <v>2158</v>
      </c>
      <c r="D549" s="84" t="s">
        <v>2157</v>
      </c>
      <c r="E549" s="72"/>
    </row>
    <row r="550" spans="1:5" x14ac:dyDescent="0.2">
      <c r="A550" s="214"/>
      <c r="B550" s="81"/>
      <c r="C550" s="85" t="s">
        <v>2156</v>
      </c>
      <c r="D550" s="84" t="s">
        <v>2155</v>
      </c>
      <c r="E550" s="72"/>
    </row>
    <row r="551" spans="1:5" x14ac:dyDescent="0.2">
      <c r="A551" s="214"/>
      <c r="B551" s="81"/>
      <c r="C551" s="85" t="s">
        <v>2154</v>
      </c>
      <c r="D551" s="84" t="s">
        <v>2153</v>
      </c>
      <c r="E551" s="72"/>
    </row>
    <row r="552" spans="1:5" x14ac:dyDescent="0.2">
      <c r="A552" s="214"/>
      <c r="B552" s="81"/>
      <c r="C552" s="85"/>
      <c r="D552" s="97"/>
      <c r="E552" s="72"/>
    </row>
    <row r="553" spans="1:5" x14ac:dyDescent="0.2">
      <c r="A553" s="83">
        <v>29</v>
      </c>
      <c r="B553" s="81"/>
      <c r="C553" s="79"/>
      <c r="D553" s="95" t="s">
        <v>2152</v>
      </c>
      <c r="E553" s="72"/>
    </row>
    <row r="554" spans="1:5" x14ac:dyDescent="0.2">
      <c r="A554" s="214"/>
      <c r="B554" s="81"/>
      <c r="C554" s="80"/>
      <c r="D554" s="78"/>
      <c r="E554" s="72"/>
    </row>
    <row r="555" spans="1:5" x14ac:dyDescent="0.2">
      <c r="A555" s="214"/>
      <c r="B555" s="80" t="s">
        <v>2151</v>
      </c>
      <c r="C555" s="79"/>
      <c r="D555" s="78" t="s">
        <v>2149</v>
      </c>
      <c r="E555" s="72"/>
    </row>
    <row r="556" spans="1:5" x14ac:dyDescent="0.2">
      <c r="A556" s="214"/>
      <c r="B556" s="81"/>
      <c r="C556" s="85" t="s">
        <v>2150</v>
      </c>
      <c r="D556" s="84" t="s">
        <v>2149</v>
      </c>
      <c r="E556" s="72"/>
    </row>
    <row r="557" spans="1:5" x14ac:dyDescent="0.2">
      <c r="A557" s="214"/>
      <c r="B557" s="81"/>
      <c r="C557" s="80"/>
      <c r="D557" s="78"/>
      <c r="E557" s="72"/>
    </row>
    <row r="558" spans="1:5" x14ac:dyDescent="0.2">
      <c r="A558" s="214"/>
      <c r="B558" s="80" t="s">
        <v>2148</v>
      </c>
      <c r="C558" s="79"/>
      <c r="D558" s="78" t="s">
        <v>2147</v>
      </c>
      <c r="E558" s="72"/>
    </row>
    <row r="559" spans="1:5" x14ac:dyDescent="0.2">
      <c r="A559" s="214"/>
      <c r="B559" s="81"/>
      <c r="C559" s="85" t="s">
        <v>2146</v>
      </c>
      <c r="D559" s="84" t="s">
        <v>2145</v>
      </c>
      <c r="E559" s="72"/>
    </row>
    <row r="560" spans="1:5" x14ac:dyDescent="0.2">
      <c r="A560" s="214"/>
      <c r="B560" s="81"/>
      <c r="C560" s="80"/>
      <c r="D560" s="78"/>
      <c r="E560" s="72"/>
    </row>
    <row r="561" spans="1:5" x14ac:dyDescent="0.2">
      <c r="A561" s="214"/>
      <c r="B561" s="80" t="s">
        <v>2144</v>
      </c>
      <c r="C561" s="79"/>
      <c r="D561" s="78" t="s">
        <v>2143</v>
      </c>
      <c r="E561" s="72"/>
    </row>
    <row r="562" spans="1:5" x14ac:dyDescent="0.2">
      <c r="A562" s="214"/>
      <c r="B562" s="81"/>
      <c r="C562" s="85" t="s">
        <v>2142</v>
      </c>
      <c r="D562" s="84" t="s">
        <v>2141</v>
      </c>
      <c r="E562" s="72"/>
    </row>
    <row r="563" spans="1:5" x14ac:dyDescent="0.2">
      <c r="A563" s="214"/>
      <c r="B563" s="81"/>
      <c r="C563" s="85" t="s">
        <v>2140</v>
      </c>
      <c r="D563" s="88" t="s">
        <v>2139</v>
      </c>
      <c r="E563" s="72"/>
    </row>
    <row r="564" spans="1:5" x14ac:dyDescent="0.2">
      <c r="A564" s="214"/>
      <c r="B564" s="81"/>
      <c r="C564" s="80"/>
      <c r="D564" s="78"/>
      <c r="E564" s="72"/>
    </row>
    <row r="565" spans="1:5" x14ac:dyDescent="0.2">
      <c r="A565" s="83">
        <v>30</v>
      </c>
      <c r="B565" s="81"/>
      <c r="C565" s="79"/>
      <c r="D565" s="78" t="s">
        <v>2138</v>
      </c>
      <c r="E565" s="72"/>
    </row>
    <row r="566" spans="1:5" x14ac:dyDescent="0.2">
      <c r="A566" s="214"/>
      <c r="B566" s="81"/>
      <c r="C566" s="80"/>
      <c r="D566" s="78"/>
      <c r="E566" s="72"/>
    </row>
    <row r="567" spans="1:5" x14ac:dyDescent="0.2">
      <c r="A567" s="214"/>
      <c r="B567" s="80" t="s">
        <v>2137</v>
      </c>
      <c r="C567" s="79"/>
      <c r="D567" s="78" t="s">
        <v>2136</v>
      </c>
      <c r="E567" s="72"/>
    </row>
    <row r="568" spans="1:5" x14ac:dyDescent="0.2">
      <c r="A568" s="214"/>
      <c r="B568" s="81"/>
      <c r="C568" s="85" t="s">
        <v>2135</v>
      </c>
      <c r="D568" s="84" t="s">
        <v>2134</v>
      </c>
      <c r="E568" s="72"/>
    </row>
    <row r="569" spans="1:5" x14ac:dyDescent="0.2">
      <c r="A569" s="214"/>
      <c r="B569" s="81"/>
      <c r="C569" s="85" t="s">
        <v>2133</v>
      </c>
      <c r="D569" s="84" t="s">
        <v>2132</v>
      </c>
      <c r="E569" s="72"/>
    </row>
    <row r="570" spans="1:5" x14ac:dyDescent="0.2">
      <c r="A570" s="214"/>
      <c r="B570" s="81"/>
      <c r="C570" s="80"/>
      <c r="D570" s="78"/>
      <c r="E570" s="72"/>
    </row>
    <row r="571" spans="1:5" x14ac:dyDescent="0.2">
      <c r="A571" s="214"/>
      <c r="B571" s="80" t="s">
        <v>2131</v>
      </c>
      <c r="C571" s="79"/>
      <c r="D571" s="95" t="s">
        <v>2129</v>
      </c>
      <c r="E571" s="72"/>
    </row>
    <row r="572" spans="1:5" x14ac:dyDescent="0.2">
      <c r="A572" s="214"/>
      <c r="B572" s="81"/>
      <c r="C572" s="85" t="s">
        <v>2130</v>
      </c>
      <c r="D572" s="88" t="s">
        <v>2129</v>
      </c>
      <c r="E572" s="72"/>
    </row>
    <row r="573" spans="1:5" x14ac:dyDescent="0.2">
      <c r="A573" s="214"/>
      <c r="B573" s="81"/>
      <c r="C573" s="80"/>
      <c r="D573" s="78"/>
      <c r="E573" s="72"/>
    </row>
    <row r="574" spans="1:5" ht="25.5" x14ac:dyDescent="0.2">
      <c r="A574" s="214"/>
      <c r="B574" s="80" t="s">
        <v>2128</v>
      </c>
      <c r="C574" s="79"/>
      <c r="D574" s="78" t="s">
        <v>2126</v>
      </c>
      <c r="E574" s="72"/>
    </row>
    <row r="575" spans="1:5" x14ac:dyDescent="0.2">
      <c r="A575" s="214"/>
      <c r="B575" s="81"/>
      <c r="C575" s="85" t="s">
        <v>2127</v>
      </c>
      <c r="D575" s="84" t="s">
        <v>2126</v>
      </c>
      <c r="E575" s="72"/>
    </row>
    <row r="576" spans="1:5" x14ac:dyDescent="0.2">
      <c r="A576" s="214"/>
      <c r="B576" s="81"/>
      <c r="C576" s="85"/>
      <c r="D576" s="88"/>
      <c r="E576" s="72"/>
    </row>
    <row r="577" spans="1:5" x14ac:dyDescent="0.2">
      <c r="A577" s="214"/>
      <c r="B577" s="80" t="s">
        <v>2125</v>
      </c>
      <c r="C577" s="79"/>
      <c r="D577" s="78" t="s">
        <v>2123</v>
      </c>
      <c r="E577" s="72"/>
    </row>
    <row r="578" spans="1:5" x14ac:dyDescent="0.2">
      <c r="A578" s="214"/>
      <c r="B578" s="81"/>
      <c r="C578" s="85" t="s">
        <v>2124</v>
      </c>
      <c r="D578" s="84" t="s">
        <v>2123</v>
      </c>
      <c r="E578" s="72"/>
    </row>
    <row r="579" spans="1:5" x14ac:dyDescent="0.2">
      <c r="A579" s="214"/>
      <c r="B579" s="81"/>
      <c r="C579" s="80"/>
      <c r="D579" s="78"/>
      <c r="E579" s="72"/>
    </row>
    <row r="580" spans="1:5" x14ac:dyDescent="0.2">
      <c r="A580" s="214"/>
      <c r="B580" s="80" t="s">
        <v>2122</v>
      </c>
      <c r="C580" s="79"/>
      <c r="D580" s="78" t="s">
        <v>2121</v>
      </c>
      <c r="E580" s="72"/>
    </row>
    <row r="581" spans="1:5" x14ac:dyDescent="0.2">
      <c r="A581" s="214"/>
      <c r="B581" s="81"/>
      <c r="C581" s="85" t="s">
        <v>2120</v>
      </c>
      <c r="D581" s="84" t="s">
        <v>2119</v>
      </c>
      <c r="E581" s="72"/>
    </row>
    <row r="582" spans="1:5" x14ac:dyDescent="0.2">
      <c r="A582" s="214"/>
      <c r="B582" s="81"/>
      <c r="C582" s="85" t="s">
        <v>2118</v>
      </c>
      <c r="D582" s="84" t="s">
        <v>2117</v>
      </c>
      <c r="E582" s="72"/>
    </row>
    <row r="583" spans="1:5" x14ac:dyDescent="0.2">
      <c r="A583" s="214"/>
      <c r="B583" s="81"/>
      <c r="C583" s="85" t="s">
        <v>2116</v>
      </c>
      <c r="D583" s="84" t="s">
        <v>2115</v>
      </c>
      <c r="E583" s="72"/>
    </row>
    <row r="584" spans="1:5" x14ac:dyDescent="0.2">
      <c r="A584" s="214"/>
      <c r="B584" s="81"/>
      <c r="C584" s="80"/>
      <c r="D584" s="78"/>
      <c r="E584" s="72"/>
    </row>
    <row r="585" spans="1:5" x14ac:dyDescent="0.2">
      <c r="A585" s="83">
        <v>31</v>
      </c>
      <c r="B585" s="81"/>
      <c r="C585" s="79"/>
      <c r="D585" s="78" t="s">
        <v>2113</v>
      </c>
      <c r="E585" s="72"/>
    </row>
    <row r="586" spans="1:5" x14ac:dyDescent="0.2">
      <c r="A586" s="214"/>
      <c r="B586" s="81"/>
      <c r="C586" s="80"/>
      <c r="D586" s="78"/>
      <c r="E586" s="72"/>
    </row>
    <row r="587" spans="1:5" x14ac:dyDescent="0.2">
      <c r="A587" s="111"/>
      <c r="B587" s="80" t="s">
        <v>2114</v>
      </c>
      <c r="C587" s="110"/>
      <c r="D587" s="78" t="s">
        <v>2113</v>
      </c>
      <c r="E587" s="72"/>
    </row>
    <row r="588" spans="1:5" x14ac:dyDescent="0.2">
      <c r="A588" s="214"/>
      <c r="B588" s="81"/>
      <c r="C588" s="85" t="s">
        <v>2112</v>
      </c>
      <c r="D588" s="84" t="s">
        <v>2111</v>
      </c>
      <c r="E588" s="72"/>
    </row>
    <row r="589" spans="1:5" x14ac:dyDescent="0.2">
      <c r="A589" s="214"/>
      <c r="B589" s="81"/>
      <c r="C589" s="85" t="s">
        <v>2110</v>
      </c>
      <c r="D589" s="84" t="s">
        <v>2109</v>
      </c>
      <c r="E589" s="72"/>
    </row>
    <row r="590" spans="1:5" x14ac:dyDescent="0.2">
      <c r="A590" s="214"/>
      <c r="B590" s="81"/>
      <c r="C590" s="85" t="s">
        <v>2108</v>
      </c>
      <c r="D590" s="84" t="s">
        <v>2107</v>
      </c>
      <c r="E590" s="72"/>
    </row>
    <row r="591" spans="1:5" x14ac:dyDescent="0.2">
      <c r="A591" s="214"/>
      <c r="B591" s="81"/>
      <c r="C591" s="85" t="s">
        <v>2106</v>
      </c>
      <c r="D591" s="84" t="s">
        <v>2105</v>
      </c>
      <c r="E591" s="72"/>
    </row>
    <row r="592" spans="1:5" x14ac:dyDescent="0.2">
      <c r="A592" s="214"/>
      <c r="B592" s="81"/>
      <c r="C592" s="85"/>
      <c r="D592" s="84"/>
      <c r="E592" s="72"/>
    </row>
    <row r="593" spans="1:5" x14ac:dyDescent="0.2">
      <c r="A593" s="83">
        <v>32</v>
      </c>
      <c r="B593" s="81"/>
      <c r="C593" s="79"/>
      <c r="D593" s="78" t="s">
        <v>2104</v>
      </c>
      <c r="E593" s="72"/>
    </row>
    <row r="594" spans="1:5" x14ac:dyDescent="0.2">
      <c r="A594" s="214"/>
      <c r="B594" s="81"/>
      <c r="C594" s="80"/>
      <c r="D594" s="78"/>
      <c r="E594" s="72"/>
    </row>
    <row r="595" spans="1:5" x14ac:dyDescent="0.2">
      <c r="A595" s="214"/>
      <c r="B595" s="80" t="s">
        <v>2103</v>
      </c>
      <c r="C595" s="79"/>
      <c r="D595" s="78" t="s">
        <v>2102</v>
      </c>
      <c r="E595" s="72"/>
    </row>
    <row r="596" spans="1:5" x14ac:dyDescent="0.2">
      <c r="A596" s="214"/>
      <c r="B596" s="81"/>
      <c r="C596" s="85" t="s">
        <v>2101</v>
      </c>
      <c r="D596" s="84" t="s">
        <v>2100</v>
      </c>
      <c r="E596" s="72"/>
    </row>
    <row r="597" spans="1:5" x14ac:dyDescent="0.2">
      <c r="A597" s="214"/>
      <c r="B597" s="81"/>
      <c r="C597" s="85" t="s">
        <v>2099</v>
      </c>
      <c r="D597" s="84" t="s">
        <v>2098</v>
      </c>
      <c r="E597" s="72"/>
    </row>
    <row r="598" spans="1:5" x14ac:dyDescent="0.2">
      <c r="A598" s="214"/>
      <c r="B598" s="81"/>
      <c r="C598" s="85" t="s">
        <v>2097</v>
      </c>
      <c r="D598" s="84" t="s">
        <v>2096</v>
      </c>
      <c r="E598" s="72"/>
    </row>
    <row r="599" spans="1:5" x14ac:dyDescent="0.2">
      <c r="A599" s="214"/>
      <c r="B599" s="81"/>
      <c r="C599" s="80"/>
      <c r="D599" s="78"/>
      <c r="E599" s="72"/>
    </row>
    <row r="600" spans="1:5" x14ac:dyDescent="0.2">
      <c r="A600" s="214"/>
      <c r="B600" s="80" t="s">
        <v>2095</v>
      </c>
      <c r="C600" s="79"/>
      <c r="D600" s="78" t="s">
        <v>2093</v>
      </c>
      <c r="E600" s="72"/>
    </row>
    <row r="601" spans="1:5" x14ac:dyDescent="0.2">
      <c r="A601" s="214"/>
      <c r="B601" s="81"/>
      <c r="C601" s="85" t="s">
        <v>2094</v>
      </c>
      <c r="D601" s="84" t="s">
        <v>2093</v>
      </c>
      <c r="E601" s="72"/>
    </row>
    <row r="602" spans="1:5" x14ac:dyDescent="0.2">
      <c r="A602" s="214"/>
      <c r="B602" s="81"/>
      <c r="C602" s="80"/>
      <c r="D602" s="78"/>
      <c r="E602" s="72"/>
    </row>
    <row r="603" spans="1:5" x14ac:dyDescent="0.2">
      <c r="A603" s="214"/>
      <c r="B603" s="80" t="s">
        <v>2092</v>
      </c>
      <c r="C603" s="79"/>
      <c r="D603" s="78" t="s">
        <v>2090</v>
      </c>
      <c r="E603" s="72"/>
    </row>
    <row r="604" spans="1:5" x14ac:dyDescent="0.2">
      <c r="A604" s="214"/>
      <c r="B604" s="81"/>
      <c r="C604" s="85" t="s">
        <v>2091</v>
      </c>
      <c r="D604" s="84" t="s">
        <v>2090</v>
      </c>
      <c r="E604" s="72"/>
    </row>
    <row r="605" spans="1:5" x14ac:dyDescent="0.2">
      <c r="A605" s="214"/>
      <c r="B605" s="81"/>
      <c r="C605" s="80"/>
      <c r="D605" s="78"/>
      <c r="E605" s="72"/>
    </row>
    <row r="606" spans="1:5" x14ac:dyDescent="0.2">
      <c r="A606" s="214"/>
      <c r="B606" s="80" t="s">
        <v>2089</v>
      </c>
      <c r="C606" s="79"/>
      <c r="D606" s="78" t="s">
        <v>2087</v>
      </c>
      <c r="E606" s="72"/>
    </row>
    <row r="607" spans="1:5" x14ac:dyDescent="0.2">
      <c r="A607" s="214"/>
      <c r="B607" s="81"/>
      <c r="C607" s="85" t="s">
        <v>2088</v>
      </c>
      <c r="D607" s="84" t="s">
        <v>2087</v>
      </c>
      <c r="E607" s="72"/>
    </row>
    <row r="608" spans="1:5" x14ac:dyDescent="0.2">
      <c r="A608" s="214"/>
      <c r="B608" s="81"/>
      <c r="C608" s="80"/>
      <c r="D608" s="78"/>
      <c r="E608" s="72"/>
    </row>
    <row r="609" spans="1:5" x14ac:dyDescent="0.2">
      <c r="A609" s="214"/>
      <c r="B609" s="80" t="s">
        <v>2086</v>
      </c>
      <c r="C609" s="79"/>
      <c r="D609" s="78" t="s">
        <v>2084</v>
      </c>
      <c r="E609" s="72"/>
    </row>
    <row r="610" spans="1:5" x14ac:dyDescent="0.2">
      <c r="A610" s="214"/>
      <c r="B610" s="81"/>
      <c r="C610" s="85" t="s">
        <v>2085</v>
      </c>
      <c r="D610" s="84" t="s">
        <v>2084</v>
      </c>
      <c r="E610" s="72"/>
    </row>
    <row r="611" spans="1:5" x14ac:dyDescent="0.2">
      <c r="A611" s="214"/>
      <c r="B611" s="81"/>
      <c r="C611" s="80"/>
      <c r="D611" s="78"/>
      <c r="E611" s="72"/>
    </row>
    <row r="612" spans="1:5" x14ac:dyDescent="0.2">
      <c r="A612" s="214"/>
      <c r="B612" s="80" t="s">
        <v>2083</v>
      </c>
      <c r="C612" s="79"/>
      <c r="D612" s="78" t="s">
        <v>2082</v>
      </c>
      <c r="E612" s="72"/>
    </row>
    <row r="613" spans="1:5" x14ac:dyDescent="0.2">
      <c r="A613" s="214"/>
      <c r="B613" s="81"/>
      <c r="C613" s="85" t="s">
        <v>2081</v>
      </c>
      <c r="D613" s="84" t="s">
        <v>2080</v>
      </c>
      <c r="E613" s="72"/>
    </row>
    <row r="614" spans="1:5" x14ac:dyDescent="0.2">
      <c r="A614" s="214"/>
      <c r="B614" s="81"/>
      <c r="C614" s="85" t="s">
        <v>2079</v>
      </c>
      <c r="D614" s="84" t="s">
        <v>2078</v>
      </c>
      <c r="E614" s="72"/>
    </row>
    <row r="615" spans="1:5" x14ac:dyDescent="0.2">
      <c r="A615" s="214"/>
      <c r="B615" s="81"/>
      <c r="C615" s="85"/>
      <c r="D615" s="84"/>
      <c r="E615" s="72"/>
    </row>
    <row r="616" spans="1:5" x14ac:dyDescent="0.2">
      <c r="A616" s="83">
        <v>33</v>
      </c>
      <c r="B616" s="81"/>
      <c r="C616" s="79"/>
      <c r="D616" s="78" t="s">
        <v>2077</v>
      </c>
      <c r="E616" s="72"/>
    </row>
    <row r="617" spans="1:5" x14ac:dyDescent="0.2">
      <c r="A617" s="214"/>
      <c r="B617" s="81"/>
      <c r="C617" s="80"/>
      <c r="D617" s="78"/>
      <c r="E617" s="72"/>
    </row>
    <row r="618" spans="1:5" x14ac:dyDescent="0.2">
      <c r="A618" s="214"/>
      <c r="B618" s="80" t="s">
        <v>2076</v>
      </c>
      <c r="C618" s="79"/>
      <c r="D618" s="95" t="s">
        <v>2075</v>
      </c>
      <c r="E618" s="72"/>
    </row>
    <row r="619" spans="1:5" x14ac:dyDescent="0.2">
      <c r="A619" s="214"/>
      <c r="B619" s="81"/>
      <c r="C619" s="85" t="s">
        <v>2074</v>
      </c>
      <c r="D619" s="84" t="s">
        <v>2073</v>
      </c>
      <c r="E619" s="72"/>
    </row>
    <row r="620" spans="1:5" x14ac:dyDescent="0.2">
      <c r="A620" s="214"/>
      <c r="B620" s="81"/>
      <c r="C620" s="85" t="s">
        <v>2072</v>
      </c>
      <c r="D620" s="84" t="s">
        <v>2071</v>
      </c>
      <c r="E620" s="72"/>
    </row>
    <row r="621" spans="1:5" x14ac:dyDescent="0.2">
      <c r="A621" s="214"/>
      <c r="B621" s="81"/>
      <c r="C621" s="85" t="s">
        <v>2070</v>
      </c>
      <c r="D621" s="84" t="s">
        <v>2069</v>
      </c>
      <c r="E621" s="72"/>
    </row>
    <row r="622" spans="1:5" x14ac:dyDescent="0.2">
      <c r="A622" s="214"/>
      <c r="B622" s="81"/>
      <c r="C622" s="85" t="s">
        <v>2068</v>
      </c>
      <c r="D622" s="84" t="s">
        <v>2067</v>
      </c>
      <c r="E622" s="72"/>
    </row>
    <row r="623" spans="1:5" x14ac:dyDescent="0.2">
      <c r="A623" s="214"/>
      <c r="B623" s="81"/>
      <c r="C623" s="85" t="s">
        <v>2066</v>
      </c>
      <c r="D623" s="84" t="s">
        <v>2065</v>
      </c>
      <c r="E623" s="72"/>
    </row>
    <row r="624" spans="1:5" x14ac:dyDescent="0.2">
      <c r="A624" s="214"/>
      <c r="B624" s="81"/>
      <c r="C624" s="85" t="s">
        <v>2064</v>
      </c>
      <c r="D624" s="84" t="s">
        <v>2063</v>
      </c>
      <c r="E624" s="72"/>
    </row>
    <row r="625" spans="1:5" x14ac:dyDescent="0.2">
      <c r="A625" s="214"/>
      <c r="B625" s="81"/>
      <c r="C625" s="85" t="s">
        <v>2062</v>
      </c>
      <c r="D625" s="84" t="s">
        <v>2061</v>
      </c>
      <c r="E625" s="72"/>
    </row>
    <row r="626" spans="1:5" ht="15" x14ac:dyDescent="0.2">
      <c r="A626" s="93"/>
      <c r="B626" s="91"/>
      <c r="C626" s="85" t="s">
        <v>2060</v>
      </c>
      <c r="D626" s="84" t="s">
        <v>2059</v>
      </c>
      <c r="E626" s="72"/>
    </row>
    <row r="627" spans="1:5" ht="25.5" x14ac:dyDescent="0.2">
      <c r="A627" s="93"/>
      <c r="B627" s="91"/>
      <c r="C627" s="85" t="s">
        <v>2058</v>
      </c>
      <c r="D627" s="84" t="s">
        <v>2057</v>
      </c>
      <c r="E627" s="72"/>
    </row>
    <row r="628" spans="1:5" x14ac:dyDescent="0.2">
      <c r="A628" s="214"/>
      <c r="B628" s="81"/>
      <c r="C628" s="85" t="s">
        <v>2056</v>
      </c>
      <c r="D628" s="84" t="s">
        <v>2055</v>
      </c>
      <c r="E628" s="72"/>
    </row>
    <row r="629" spans="1:5" x14ac:dyDescent="0.2">
      <c r="A629" s="214"/>
      <c r="B629" s="81"/>
      <c r="C629" s="80"/>
      <c r="D629" s="78"/>
      <c r="E629" s="72"/>
    </row>
    <row r="630" spans="1:5" x14ac:dyDescent="0.2">
      <c r="A630" s="214"/>
      <c r="B630" s="80" t="s">
        <v>2054</v>
      </c>
      <c r="C630" s="79"/>
      <c r="D630" s="78" t="s">
        <v>2052</v>
      </c>
      <c r="E630" s="72"/>
    </row>
    <row r="631" spans="1:5" x14ac:dyDescent="0.2">
      <c r="A631" s="214"/>
      <c r="B631" s="81"/>
      <c r="C631" s="85" t="s">
        <v>2053</v>
      </c>
      <c r="D631" s="84" t="s">
        <v>2052</v>
      </c>
      <c r="E631" s="72"/>
    </row>
    <row r="632" spans="1:5" x14ac:dyDescent="0.2">
      <c r="A632" s="214"/>
      <c r="B632" s="81"/>
      <c r="C632" s="80"/>
      <c r="D632" s="78"/>
      <c r="E632" s="72"/>
    </row>
    <row r="633" spans="1:5" x14ac:dyDescent="0.2">
      <c r="A633" s="214"/>
      <c r="B633" s="81"/>
      <c r="C633" s="80"/>
      <c r="D633" s="78"/>
      <c r="E633" s="72"/>
    </row>
    <row r="634" spans="1:5" ht="25.5" x14ac:dyDescent="0.2">
      <c r="A634" s="214"/>
      <c r="B634" s="81"/>
      <c r="C634" s="80"/>
      <c r="D634" s="78" t="s">
        <v>238</v>
      </c>
      <c r="E634" s="72"/>
    </row>
    <row r="635" spans="1:5" x14ac:dyDescent="0.2">
      <c r="A635" s="214"/>
      <c r="B635" s="81"/>
      <c r="C635" s="85"/>
      <c r="D635" s="84"/>
      <c r="E635" s="72"/>
    </row>
    <row r="636" spans="1:5" x14ac:dyDescent="0.2">
      <c r="A636" s="83">
        <v>35</v>
      </c>
      <c r="B636" s="81"/>
      <c r="C636" s="79"/>
      <c r="D636" s="78" t="s">
        <v>2051</v>
      </c>
      <c r="E636" s="72"/>
    </row>
    <row r="637" spans="1:5" x14ac:dyDescent="0.2">
      <c r="A637" s="214"/>
      <c r="B637" s="81"/>
      <c r="C637" s="80"/>
      <c r="D637" s="78"/>
      <c r="E637" s="72"/>
    </row>
    <row r="638" spans="1:5" x14ac:dyDescent="0.2">
      <c r="A638" s="214"/>
      <c r="B638" s="81" t="s">
        <v>2050</v>
      </c>
      <c r="C638" s="79"/>
      <c r="D638" s="78" t="s">
        <v>2049</v>
      </c>
      <c r="E638" s="72"/>
    </row>
    <row r="639" spans="1:5" ht="15" x14ac:dyDescent="0.2">
      <c r="A639" s="214"/>
      <c r="B639" s="87"/>
      <c r="C639" s="85" t="s">
        <v>2048</v>
      </c>
      <c r="D639" s="84" t="s">
        <v>2047</v>
      </c>
      <c r="E639" s="72"/>
    </row>
    <row r="640" spans="1:5" x14ac:dyDescent="0.2">
      <c r="A640" s="214"/>
      <c r="B640" s="81"/>
      <c r="C640" s="85" t="s">
        <v>2046</v>
      </c>
      <c r="D640" s="84" t="s">
        <v>2045</v>
      </c>
      <c r="E640" s="72"/>
    </row>
    <row r="641" spans="1:5" x14ac:dyDescent="0.2">
      <c r="A641" s="214"/>
      <c r="B641" s="81"/>
      <c r="C641" s="85" t="s">
        <v>2044</v>
      </c>
      <c r="D641" s="84" t="s">
        <v>2043</v>
      </c>
      <c r="E641" s="72"/>
    </row>
    <row r="642" spans="1:5" x14ac:dyDescent="0.2">
      <c r="A642" s="214"/>
      <c r="B642" s="81"/>
      <c r="C642" s="85" t="s">
        <v>2042</v>
      </c>
      <c r="D642" s="84" t="s">
        <v>2041</v>
      </c>
      <c r="E642" s="72"/>
    </row>
    <row r="643" spans="1:5" x14ac:dyDescent="0.2">
      <c r="A643" s="214"/>
      <c r="B643" s="81"/>
      <c r="C643" s="80"/>
      <c r="D643" s="78"/>
      <c r="E643" s="72"/>
    </row>
    <row r="644" spans="1:5" x14ac:dyDescent="0.2">
      <c r="A644" s="214"/>
      <c r="B644" s="80" t="s">
        <v>2040</v>
      </c>
      <c r="C644" s="79"/>
      <c r="D644" s="78" t="s">
        <v>2039</v>
      </c>
      <c r="E644" s="72"/>
    </row>
    <row r="645" spans="1:5" x14ac:dyDescent="0.2">
      <c r="A645" s="214"/>
      <c r="B645" s="81"/>
      <c r="C645" s="85" t="s">
        <v>2038</v>
      </c>
      <c r="D645" s="84" t="s">
        <v>2037</v>
      </c>
      <c r="E645" s="72"/>
    </row>
    <row r="646" spans="1:5" x14ac:dyDescent="0.2">
      <c r="A646" s="214"/>
      <c r="B646" s="81"/>
      <c r="C646" s="85" t="s">
        <v>2036</v>
      </c>
      <c r="D646" s="84" t="s">
        <v>2035</v>
      </c>
      <c r="E646" s="72"/>
    </row>
    <row r="647" spans="1:5" x14ac:dyDescent="0.2">
      <c r="A647" s="214"/>
      <c r="B647" s="81"/>
      <c r="C647" s="85" t="s">
        <v>2034</v>
      </c>
      <c r="D647" s="84" t="s">
        <v>2033</v>
      </c>
      <c r="E647" s="72"/>
    </row>
    <row r="648" spans="1:5" x14ac:dyDescent="0.2">
      <c r="A648" s="214"/>
      <c r="B648" s="81"/>
      <c r="C648" s="80"/>
      <c r="D648" s="78"/>
      <c r="E648" s="72"/>
    </row>
    <row r="649" spans="1:5" x14ac:dyDescent="0.2">
      <c r="A649" s="214"/>
      <c r="B649" s="80" t="s">
        <v>2032</v>
      </c>
      <c r="C649" s="79"/>
      <c r="D649" s="78" t="s">
        <v>2031</v>
      </c>
      <c r="E649" s="72"/>
    </row>
    <row r="650" spans="1:5" x14ac:dyDescent="0.2">
      <c r="A650" s="214"/>
      <c r="B650" s="81"/>
      <c r="C650" s="85" t="s">
        <v>2030</v>
      </c>
      <c r="D650" s="88" t="s">
        <v>2029</v>
      </c>
      <c r="E650" s="72"/>
    </row>
    <row r="651" spans="1:5" ht="15" x14ac:dyDescent="0.2">
      <c r="A651" s="93"/>
      <c r="B651" s="91"/>
      <c r="C651" s="85" t="s">
        <v>2028</v>
      </c>
      <c r="D651" s="88" t="s">
        <v>2027</v>
      </c>
      <c r="E651" s="72"/>
    </row>
    <row r="652" spans="1:5" ht="15" x14ac:dyDescent="0.2">
      <c r="A652" s="93"/>
      <c r="B652" s="91"/>
      <c r="C652" s="85" t="s">
        <v>2026</v>
      </c>
      <c r="D652" s="88" t="s">
        <v>2025</v>
      </c>
      <c r="E652" s="72"/>
    </row>
    <row r="653" spans="1:5" ht="15" x14ac:dyDescent="0.2">
      <c r="A653" s="93"/>
      <c r="B653" s="91"/>
      <c r="C653" s="96" t="s">
        <v>2024</v>
      </c>
      <c r="D653" s="88" t="s">
        <v>2023</v>
      </c>
      <c r="E653" s="72"/>
    </row>
    <row r="654" spans="1:5" ht="15" x14ac:dyDescent="0.2">
      <c r="A654" s="93"/>
      <c r="B654" s="91"/>
      <c r="C654" s="96" t="s">
        <v>2022</v>
      </c>
      <c r="D654" s="88" t="s">
        <v>2021</v>
      </c>
      <c r="E654" s="72"/>
    </row>
    <row r="655" spans="1:5" ht="15" x14ac:dyDescent="0.2">
      <c r="A655" s="93"/>
      <c r="B655" s="91"/>
      <c r="C655" s="85" t="s">
        <v>2020</v>
      </c>
      <c r="D655" s="88" t="s">
        <v>2019</v>
      </c>
      <c r="E655" s="72"/>
    </row>
    <row r="656" spans="1:5" ht="15" x14ac:dyDescent="0.2">
      <c r="A656" s="93"/>
      <c r="B656" s="91"/>
      <c r="C656" s="85" t="s">
        <v>2018</v>
      </c>
      <c r="D656" s="88" t="s">
        <v>2017</v>
      </c>
      <c r="E656" s="72"/>
    </row>
    <row r="657" spans="1:5" x14ac:dyDescent="0.2">
      <c r="A657" s="214"/>
      <c r="B657" s="81"/>
      <c r="C657" s="96" t="s">
        <v>2016</v>
      </c>
      <c r="D657" s="88" t="s">
        <v>2015</v>
      </c>
      <c r="E657" s="72"/>
    </row>
    <row r="658" spans="1:5" ht="15" x14ac:dyDescent="0.2">
      <c r="A658" s="93"/>
      <c r="B658" s="91"/>
      <c r="C658" s="87"/>
      <c r="D658" s="89"/>
      <c r="E658" s="72"/>
    </row>
    <row r="659" spans="1:5" x14ac:dyDescent="0.2">
      <c r="A659" s="214"/>
      <c r="B659" s="81"/>
      <c r="C659" s="80" t="s">
        <v>1638</v>
      </c>
      <c r="D659" s="78"/>
      <c r="E659" s="72"/>
    </row>
    <row r="660" spans="1:5" ht="25.5" x14ac:dyDescent="0.2">
      <c r="A660" s="214"/>
      <c r="B660" s="81"/>
      <c r="C660" s="80"/>
      <c r="D660" s="78" t="s">
        <v>2014</v>
      </c>
      <c r="E660" s="72"/>
    </row>
    <row r="661" spans="1:5" x14ac:dyDescent="0.2">
      <c r="A661" s="214"/>
      <c r="B661" s="81"/>
      <c r="C661" s="85"/>
      <c r="D661" s="84"/>
      <c r="E661" s="72"/>
    </row>
    <row r="662" spans="1:5" x14ac:dyDescent="0.2">
      <c r="A662" s="83">
        <v>36</v>
      </c>
      <c r="B662" s="81"/>
      <c r="C662" s="79"/>
      <c r="D662" s="78" t="s">
        <v>2011</v>
      </c>
      <c r="E662" s="72"/>
    </row>
    <row r="663" spans="1:5" x14ac:dyDescent="0.2">
      <c r="A663" s="214"/>
      <c r="B663" s="81"/>
      <c r="C663" s="80"/>
      <c r="D663" s="78"/>
      <c r="E663" s="72"/>
    </row>
    <row r="664" spans="1:5" x14ac:dyDescent="0.2">
      <c r="A664" s="214"/>
      <c r="B664" s="80" t="s">
        <v>2013</v>
      </c>
      <c r="C664" s="79"/>
      <c r="D664" s="78" t="s">
        <v>2011</v>
      </c>
      <c r="E664" s="72"/>
    </row>
    <row r="665" spans="1:5" x14ac:dyDescent="0.2">
      <c r="A665" s="214"/>
      <c r="B665" s="81"/>
      <c r="C665" s="85" t="s">
        <v>2012</v>
      </c>
      <c r="D665" s="84" t="s">
        <v>2011</v>
      </c>
      <c r="E665" s="72"/>
    </row>
    <row r="666" spans="1:5" x14ac:dyDescent="0.2">
      <c r="A666" s="214"/>
      <c r="B666" s="81"/>
      <c r="C666" s="80"/>
      <c r="D666" s="78"/>
      <c r="E666" s="72"/>
    </row>
    <row r="667" spans="1:5" x14ac:dyDescent="0.2">
      <c r="A667" s="83">
        <v>37</v>
      </c>
      <c r="B667" s="81"/>
      <c r="C667" s="79"/>
      <c r="D667" s="78" t="s">
        <v>2008</v>
      </c>
      <c r="E667" s="72"/>
    </row>
    <row r="668" spans="1:5" x14ac:dyDescent="0.2">
      <c r="A668" s="214"/>
      <c r="B668" s="81"/>
      <c r="C668" s="80"/>
      <c r="D668" s="78"/>
      <c r="E668" s="72"/>
    </row>
    <row r="669" spans="1:5" x14ac:dyDescent="0.2">
      <c r="A669" s="214"/>
      <c r="B669" s="80" t="s">
        <v>2010</v>
      </c>
      <c r="C669" s="79"/>
      <c r="D669" s="78" t="s">
        <v>2008</v>
      </c>
      <c r="E669" s="72"/>
    </row>
    <row r="670" spans="1:5" x14ac:dyDescent="0.2">
      <c r="A670" s="214"/>
      <c r="B670" s="81"/>
      <c r="C670" s="85" t="s">
        <v>2009</v>
      </c>
      <c r="D670" s="88" t="s">
        <v>2008</v>
      </c>
      <c r="E670" s="72"/>
    </row>
    <row r="671" spans="1:5" x14ac:dyDescent="0.2">
      <c r="A671" s="214"/>
      <c r="B671" s="81"/>
      <c r="C671" s="80"/>
      <c r="D671" s="78"/>
      <c r="E671" s="72"/>
    </row>
    <row r="672" spans="1:5" ht="25.5" x14ac:dyDescent="0.2">
      <c r="A672" s="83">
        <v>38</v>
      </c>
      <c r="B672" s="81"/>
      <c r="C672" s="79"/>
      <c r="D672" s="95" t="s">
        <v>2007</v>
      </c>
      <c r="E672" s="72"/>
    </row>
    <row r="673" spans="1:5" x14ac:dyDescent="0.2">
      <c r="A673" s="214"/>
      <c r="B673" s="81"/>
      <c r="C673" s="80"/>
      <c r="D673" s="78"/>
      <c r="E673" s="72"/>
    </row>
    <row r="674" spans="1:5" x14ac:dyDescent="0.2">
      <c r="A674" s="214"/>
      <c r="B674" s="80" t="s">
        <v>2006</v>
      </c>
      <c r="C674" s="79"/>
      <c r="D674" s="114" t="s">
        <v>2005</v>
      </c>
      <c r="E674" s="72"/>
    </row>
    <row r="675" spans="1:5" x14ac:dyDescent="0.2">
      <c r="A675" s="214"/>
      <c r="B675" s="81"/>
      <c r="C675" s="85" t="s">
        <v>2004</v>
      </c>
      <c r="D675" s="113" t="s">
        <v>2003</v>
      </c>
      <c r="E675" s="72"/>
    </row>
    <row r="676" spans="1:5" x14ac:dyDescent="0.2">
      <c r="A676" s="214"/>
      <c r="B676" s="81"/>
      <c r="C676" s="85" t="s">
        <v>2002</v>
      </c>
      <c r="D676" s="113" t="s">
        <v>2001</v>
      </c>
      <c r="E676" s="72"/>
    </row>
    <row r="677" spans="1:5" x14ac:dyDescent="0.2">
      <c r="A677" s="214"/>
      <c r="B677" s="81"/>
      <c r="C677" s="80"/>
      <c r="D677" s="78"/>
      <c r="E677" s="72"/>
    </row>
    <row r="678" spans="1:5" x14ac:dyDescent="0.2">
      <c r="A678" s="214"/>
      <c r="B678" s="80" t="s">
        <v>2000</v>
      </c>
      <c r="C678" s="79"/>
      <c r="D678" s="114" t="s">
        <v>1999</v>
      </c>
      <c r="E678" s="72"/>
    </row>
    <row r="679" spans="1:5" x14ac:dyDescent="0.2">
      <c r="A679" s="214"/>
      <c r="B679" s="81"/>
      <c r="C679" s="115" t="s">
        <v>1998</v>
      </c>
      <c r="D679" s="84" t="s">
        <v>1997</v>
      </c>
      <c r="E679" s="72"/>
    </row>
    <row r="680" spans="1:5" x14ac:dyDescent="0.2">
      <c r="A680" s="214"/>
      <c r="B680" s="81"/>
      <c r="C680" s="85" t="s">
        <v>1996</v>
      </c>
      <c r="D680" s="113" t="s">
        <v>1995</v>
      </c>
      <c r="E680" s="72"/>
    </row>
    <row r="681" spans="1:5" x14ac:dyDescent="0.2">
      <c r="A681" s="214"/>
      <c r="B681" s="81"/>
      <c r="C681" s="80"/>
      <c r="D681" s="78"/>
      <c r="E681" s="72"/>
    </row>
    <row r="682" spans="1:5" x14ac:dyDescent="0.2">
      <c r="A682" s="214"/>
      <c r="B682" s="80" t="s">
        <v>1994</v>
      </c>
      <c r="C682" s="79"/>
      <c r="D682" s="114" t="s">
        <v>1993</v>
      </c>
      <c r="E682" s="72"/>
    </row>
    <row r="683" spans="1:5" x14ac:dyDescent="0.2">
      <c r="A683" s="214"/>
      <c r="B683" s="81"/>
      <c r="C683" s="85" t="s">
        <v>1992</v>
      </c>
      <c r="D683" s="113" t="s">
        <v>1991</v>
      </c>
      <c r="E683" s="72"/>
    </row>
    <row r="684" spans="1:5" x14ac:dyDescent="0.2">
      <c r="A684" s="214"/>
      <c r="B684" s="81"/>
      <c r="C684" s="85" t="s">
        <v>1990</v>
      </c>
      <c r="D684" s="113" t="s">
        <v>1989</v>
      </c>
      <c r="E684" s="72"/>
    </row>
    <row r="685" spans="1:5" x14ac:dyDescent="0.2">
      <c r="A685" s="214"/>
      <c r="B685" s="81"/>
      <c r="C685" s="80"/>
      <c r="D685" s="78"/>
      <c r="E685" s="72"/>
    </row>
    <row r="686" spans="1:5" x14ac:dyDescent="0.2">
      <c r="A686" s="83">
        <v>39</v>
      </c>
      <c r="B686" s="81"/>
      <c r="C686" s="79"/>
      <c r="D686" s="78" t="s">
        <v>1986</v>
      </c>
      <c r="E686" s="72"/>
    </row>
    <row r="687" spans="1:5" x14ac:dyDescent="0.2">
      <c r="A687" s="214"/>
      <c r="B687" s="81"/>
      <c r="C687" s="80"/>
      <c r="D687" s="78"/>
      <c r="E687" s="72"/>
    </row>
    <row r="688" spans="1:5" x14ac:dyDescent="0.2">
      <c r="A688" s="214"/>
      <c r="B688" s="80" t="s">
        <v>1988</v>
      </c>
      <c r="C688" s="79"/>
      <c r="D688" s="78" t="s">
        <v>1986</v>
      </c>
      <c r="E688" s="72"/>
    </row>
    <row r="689" spans="1:5" x14ac:dyDescent="0.2">
      <c r="A689" s="214"/>
      <c r="B689" s="81"/>
      <c r="C689" s="85" t="s">
        <v>1987</v>
      </c>
      <c r="D689" s="88" t="s">
        <v>1986</v>
      </c>
      <c r="E689" s="72"/>
    </row>
    <row r="690" spans="1:5" x14ac:dyDescent="0.2">
      <c r="A690" s="214"/>
      <c r="B690" s="81"/>
      <c r="C690" s="85"/>
      <c r="D690" s="84"/>
      <c r="E690" s="72"/>
    </row>
    <row r="691" spans="1:5" x14ac:dyDescent="0.2">
      <c r="A691" s="214"/>
      <c r="B691" s="81"/>
      <c r="C691" s="80"/>
      <c r="D691" s="78"/>
      <c r="E691" s="72"/>
    </row>
    <row r="692" spans="1:5" x14ac:dyDescent="0.2">
      <c r="A692" s="214"/>
      <c r="B692" s="81"/>
      <c r="C692" s="80"/>
      <c r="D692" s="78" t="s">
        <v>237</v>
      </c>
      <c r="E692" s="72"/>
    </row>
    <row r="693" spans="1:5" x14ac:dyDescent="0.2">
      <c r="A693" s="214"/>
      <c r="B693" s="81"/>
      <c r="C693" s="85"/>
      <c r="D693" s="97"/>
      <c r="E693" s="72"/>
    </row>
    <row r="694" spans="1:5" x14ac:dyDescent="0.2">
      <c r="A694" s="83">
        <v>41</v>
      </c>
      <c r="B694" s="81"/>
      <c r="C694" s="79"/>
      <c r="D694" s="78" t="s">
        <v>1985</v>
      </c>
      <c r="E694" s="72"/>
    </row>
    <row r="695" spans="1:5" x14ac:dyDescent="0.2">
      <c r="A695" s="214"/>
      <c r="B695" s="81"/>
      <c r="C695" s="80"/>
      <c r="D695" s="78"/>
      <c r="E695" s="72"/>
    </row>
    <row r="696" spans="1:5" x14ac:dyDescent="0.2">
      <c r="A696" s="214"/>
      <c r="B696" s="80" t="s">
        <v>1984</v>
      </c>
      <c r="C696" s="79"/>
      <c r="D696" s="78" t="s">
        <v>1983</v>
      </c>
      <c r="E696" s="72"/>
    </row>
    <row r="697" spans="1:5" x14ac:dyDescent="0.2">
      <c r="A697" s="214"/>
      <c r="B697" s="81"/>
      <c r="C697" s="85" t="s">
        <v>1982</v>
      </c>
      <c r="D697" s="84" t="s">
        <v>1981</v>
      </c>
      <c r="E697" s="72"/>
    </row>
    <row r="698" spans="1:5" x14ac:dyDescent="0.2">
      <c r="A698" s="214"/>
      <c r="B698" s="81"/>
      <c r="C698" s="85"/>
      <c r="D698" s="84"/>
      <c r="E698" s="72"/>
    </row>
    <row r="699" spans="1:5" x14ac:dyDescent="0.2">
      <c r="A699" s="214"/>
      <c r="B699" s="80" t="s">
        <v>1980</v>
      </c>
      <c r="C699" s="79"/>
      <c r="D699" s="78" t="s">
        <v>1979</v>
      </c>
      <c r="E699" s="72"/>
    </row>
    <row r="700" spans="1:5" x14ac:dyDescent="0.2">
      <c r="A700" s="214"/>
      <c r="B700" s="81"/>
      <c r="C700" s="85" t="s">
        <v>1978</v>
      </c>
      <c r="D700" s="84" t="s">
        <v>1977</v>
      </c>
      <c r="E700" s="72"/>
    </row>
    <row r="701" spans="1:5" ht="15" x14ac:dyDescent="0.2">
      <c r="A701" s="93"/>
      <c r="B701" s="91"/>
      <c r="C701" s="85" t="s">
        <v>1976</v>
      </c>
      <c r="D701" s="84" t="s">
        <v>1975</v>
      </c>
      <c r="E701" s="72"/>
    </row>
    <row r="702" spans="1:5" ht="15" x14ac:dyDescent="0.2">
      <c r="A702" s="93"/>
      <c r="B702" s="91"/>
      <c r="C702" s="85" t="s">
        <v>1974</v>
      </c>
      <c r="D702" s="84" t="s">
        <v>1973</v>
      </c>
      <c r="E702" s="72"/>
    </row>
    <row r="703" spans="1:5" x14ac:dyDescent="0.2">
      <c r="A703" s="214"/>
      <c r="B703" s="81"/>
      <c r="C703" s="98"/>
      <c r="D703" s="97"/>
      <c r="E703" s="72"/>
    </row>
    <row r="704" spans="1:5" x14ac:dyDescent="0.2">
      <c r="A704" s="83">
        <v>42</v>
      </c>
      <c r="B704" s="81"/>
      <c r="C704" s="79"/>
      <c r="D704" s="78" t="s">
        <v>1972</v>
      </c>
      <c r="E704" s="72"/>
    </row>
    <row r="705" spans="1:5" x14ac:dyDescent="0.2">
      <c r="A705" s="86"/>
      <c r="B705" s="82"/>
      <c r="C705" s="80"/>
      <c r="D705" s="78"/>
      <c r="E705" s="72"/>
    </row>
    <row r="706" spans="1:5" ht="15" x14ac:dyDescent="0.2">
      <c r="A706" s="93"/>
      <c r="B706" s="80" t="s">
        <v>1971</v>
      </c>
      <c r="C706" s="79"/>
      <c r="D706" s="78" t="s">
        <v>1970</v>
      </c>
      <c r="E706" s="72"/>
    </row>
    <row r="707" spans="1:5" x14ac:dyDescent="0.2">
      <c r="A707" s="214"/>
      <c r="B707" s="81"/>
      <c r="C707" s="85" t="s">
        <v>1969</v>
      </c>
      <c r="D707" s="84" t="s">
        <v>1968</v>
      </c>
      <c r="E707" s="72"/>
    </row>
    <row r="708" spans="1:5" x14ac:dyDescent="0.2">
      <c r="A708" s="214"/>
      <c r="B708" s="81"/>
      <c r="C708" s="85" t="s">
        <v>1967</v>
      </c>
      <c r="D708" s="84" t="s">
        <v>1966</v>
      </c>
      <c r="E708" s="72"/>
    </row>
    <row r="709" spans="1:5" x14ac:dyDescent="0.2">
      <c r="A709" s="214"/>
      <c r="B709" s="81"/>
      <c r="C709" s="85" t="s">
        <v>1965</v>
      </c>
      <c r="D709" s="84" t="s">
        <v>1964</v>
      </c>
      <c r="E709" s="72"/>
    </row>
    <row r="710" spans="1:5" x14ac:dyDescent="0.2">
      <c r="A710" s="214"/>
      <c r="B710" s="81"/>
      <c r="C710" s="85"/>
      <c r="D710" s="84"/>
      <c r="E710" s="72"/>
    </row>
    <row r="711" spans="1:5" x14ac:dyDescent="0.2">
      <c r="A711" s="214"/>
      <c r="B711" s="80" t="s">
        <v>1963</v>
      </c>
      <c r="C711" s="79"/>
      <c r="D711" s="78" t="s">
        <v>1962</v>
      </c>
      <c r="E711" s="72"/>
    </row>
    <row r="712" spans="1:5" x14ac:dyDescent="0.2">
      <c r="A712" s="214"/>
      <c r="B712" s="81"/>
      <c r="C712" s="85" t="s">
        <v>1961</v>
      </c>
      <c r="D712" s="84" t="s">
        <v>1960</v>
      </c>
      <c r="E712" s="72"/>
    </row>
    <row r="713" spans="1:5" ht="15" x14ac:dyDescent="0.2">
      <c r="A713" s="93"/>
      <c r="B713" s="91"/>
      <c r="C713" s="85" t="s">
        <v>1959</v>
      </c>
      <c r="D713" s="84" t="s">
        <v>1958</v>
      </c>
      <c r="E713" s="72"/>
    </row>
    <row r="714" spans="1:5" ht="15" x14ac:dyDescent="0.2">
      <c r="A714" s="93"/>
      <c r="B714" s="91"/>
      <c r="C714" s="85" t="s">
        <v>1957</v>
      </c>
      <c r="D714" s="84" t="s">
        <v>1956</v>
      </c>
      <c r="E714" s="72"/>
    </row>
    <row r="715" spans="1:5" x14ac:dyDescent="0.2">
      <c r="A715" s="214"/>
      <c r="B715" s="81"/>
      <c r="C715" s="85" t="s">
        <v>1955</v>
      </c>
      <c r="D715" s="84" t="s">
        <v>1954</v>
      </c>
      <c r="E715" s="72"/>
    </row>
    <row r="716" spans="1:5" x14ac:dyDescent="0.2">
      <c r="A716" s="214"/>
      <c r="B716" s="81"/>
      <c r="C716" s="80"/>
      <c r="D716" s="78"/>
      <c r="E716" s="72"/>
    </row>
    <row r="717" spans="1:5" x14ac:dyDescent="0.2">
      <c r="A717" s="214"/>
      <c r="B717" s="80" t="s">
        <v>1953</v>
      </c>
      <c r="C717" s="79"/>
      <c r="D717" s="78" t="s">
        <v>1952</v>
      </c>
      <c r="E717" s="72"/>
    </row>
    <row r="718" spans="1:5" x14ac:dyDescent="0.2">
      <c r="A718" s="214"/>
      <c r="B718" s="81"/>
      <c r="C718" s="85" t="s">
        <v>1951</v>
      </c>
      <c r="D718" s="84" t="s">
        <v>1950</v>
      </c>
      <c r="E718" s="72"/>
    </row>
    <row r="719" spans="1:5" x14ac:dyDescent="0.2">
      <c r="A719" s="214"/>
      <c r="B719" s="81"/>
      <c r="C719" s="85" t="s">
        <v>1949</v>
      </c>
      <c r="D719" s="84" t="s">
        <v>1948</v>
      </c>
      <c r="E719" s="72"/>
    </row>
    <row r="720" spans="1:5" x14ac:dyDescent="0.2">
      <c r="A720" s="214"/>
      <c r="B720" s="81"/>
      <c r="C720" s="79"/>
      <c r="D720" s="84"/>
      <c r="E720" s="72"/>
    </row>
    <row r="721" spans="1:5" x14ac:dyDescent="0.2">
      <c r="A721" s="83">
        <v>43</v>
      </c>
      <c r="B721" s="81"/>
      <c r="C721" s="79"/>
      <c r="D721" s="78" t="s">
        <v>1947</v>
      </c>
      <c r="E721" s="72"/>
    </row>
    <row r="722" spans="1:5" x14ac:dyDescent="0.2">
      <c r="A722" s="214"/>
      <c r="B722" s="81"/>
      <c r="C722" s="80"/>
      <c r="D722" s="78"/>
      <c r="E722" s="72"/>
    </row>
    <row r="723" spans="1:5" x14ac:dyDescent="0.2">
      <c r="A723" s="214"/>
      <c r="B723" s="80" t="s">
        <v>1946</v>
      </c>
      <c r="C723" s="79"/>
      <c r="D723" s="78" t="s">
        <v>1945</v>
      </c>
      <c r="E723" s="72"/>
    </row>
    <row r="724" spans="1:5" x14ac:dyDescent="0.2">
      <c r="A724" s="214"/>
      <c r="B724" s="81"/>
      <c r="C724" s="85" t="s">
        <v>1944</v>
      </c>
      <c r="D724" s="84" t="s">
        <v>1943</v>
      </c>
      <c r="E724" s="72"/>
    </row>
    <row r="725" spans="1:5" x14ac:dyDescent="0.2">
      <c r="A725" s="214"/>
      <c r="B725" s="81"/>
      <c r="C725" s="85" t="s">
        <v>1942</v>
      </c>
      <c r="D725" s="84" t="s">
        <v>1941</v>
      </c>
      <c r="E725" s="72"/>
    </row>
    <row r="726" spans="1:5" x14ac:dyDescent="0.2">
      <c r="A726" s="214"/>
      <c r="B726" s="81"/>
      <c r="C726" s="85" t="s">
        <v>1940</v>
      </c>
      <c r="D726" s="84" t="s">
        <v>1939</v>
      </c>
      <c r="E726" s="72"/>
    </row>
    <row r="727" spans="1:5" x14ac:dyDescent="0.2">
      <c r="A727" s="214"/>
      <c r="B727" s="81"/>
      <c r="C727" s="80"/>
      <c r="D727" s="78"/>
      <c r="E727" s="72"/>
    </row>
    <row r="728" spans="1:5" x14ac:dyDescent="0.2">
      <c r="A728" s="214"/>
      <c r="B728" s="80" t="s">
        <v>1938</v>
      </c>
      <c r="C728" s="79"/>
      <c r="D728" s="78" t="s">
        <v>1937</v>
      </c>
      <c r="E728" s="72"/>
    </row>
    <row r="729" spans="1:5" x14ac:dyDescent="0.2">
      <c r="A729" s="214"/>
      <c r="B729" s="81"/>
      <c r="C729" s="85" t="s">
        <v>1936</v>
      </c>
      <c r="D729" s="84" t="s">
        <v>1935</v>
      </c>
      <c r="E729" s="72"/>
    </row>
    <row r="730" spans="1:5" x14ac:dyDescent="0.2">
      <c r="A730" s="214"/>
      <c r="B730" s="81"/>
      <c r="C730" s="85" t="s">
        <v>1934</v>
      </c>
      <c r="D730" s="84" t="s">
        <v>1933</v>
      </c>
      <c r="E730" s="72"/>
    </row>
    <row r="731" spans="1:5" x14ac:dyDescent="0.2">
      <c r="A731" s="214"/>
      <c r="B731" s="81"/>
      <c r="C731" s="85" t="s">
        <v>1932</v>
      </c>
      <c r="D731" s="84" t="s">
        <v>1931</v>
      </c>
      <c r="E731" s="72"/>
    </row>
    <row r="732" spans="1:5" x14ac:dyDescent="0.2">
      <c r="A732" s="214"/>
      <c r="B732" s="81"/>
      <c r="C732" s="80"/>
      <c r="D732" s="78"/>
      <c r="E732" s="72"/>
    </row>
    <row r="733" spans="1:5" x14ac:dyDescent="0.2">
      <c r="A733" s="214"/>
      <c r="B733" s="80" t="s">
        <v>1930</v>
      </c>
      <c r="C733" s="79"/>
      <c r="D733" s="78" t="s">
        <v>1929</v>
      </c>
      <c r="E733" s="72"/>
    </row>
    <row r="734" spans="1:5" x14ac:dyDescent="0.2">
      <c r="A734" s="214"/>
      <c r="B734" s="81"/>
      <c r="C734" s="85" t="s">
        <v>1928</v>
      </c>
      <c r="D734" s="84" t="s">
        <v>1927</v>
      </c>
      <c r="E734" s="72"/>
    </row>
    <row r="735" spans="1:5" x14ac:dyDescent="0.2">
      <c r="A735" s="214"/>
      <c r="B735" s="81"/>
      <c r="C735" s="85" t="s">
        <v>1926</v>
      </c>
      <c r="D735" s="84" t="s">
        <v>1925</v>
      </c>
      <c r="E735" s="72"/>
    </row>
    <row r="736" spans="1:5" x14ac:dyDescent="0.2">
      <c r="A736" s="214"/>
      <c r="B736" s="81"/>
      <c r="C736" s="85" t="s">
        <v>1924</v>
      </c>
      <c r="D736" s="84" t="s">
        <v>1923</v>
      </c>
      <c r="E736" s="72"/>
    </row>
    <row r="737" spans="1:5" x14ac:dyDescent="0.2">
      <c r="A737" s="214"/>
      <c r="B737" s="81"/>
      <c r="C737" s="85" t="s">
        <v>1922</v>
      </c>
      <c r="D737" s="84" t="s">
        <v>1921</v>
      </c>
      <c r="E737" s="72"/>
    </row>
    <row r="738" spans="1:5" ht="15" x14ac:dyDescent="0.2">
      <c r="A738" s="93"/>
      <c r="B738" s="91"/>
      <c r="C738" s="85" t="s">
        <v>1920</v>
      </c>
      <c r="D738" s="84" t="s">
        <v>1919</v>
      </c>
      <c r="E738" s="72"/>
    </row>
    <row r="739" spans="1:5" ht="15" x14ac:dyDescent="0.2">
      <c r="A739" s="93"/>
      <c r="B739" s="91"/>
      <c r="C739" s="85" t="s">
        <v>1918</v>
      </c>
      <c r="D739" s="88" t="s">
        <v>1917</v>
      </c>
      <c r="E739" s="72"/>
    </row>
    <row r="740" spans="1:5" x14ac:dyDescent="0.2">
      <c r="A740" s="214"/>
      <c r="B740" s="81"/>
      <c r="C740" s="85" t="s">
        <v>1916</v>
      </c>
      <c r="D740" s="84" t="s">
        <v>1915</v>
      </c>
      <c r="E740" s="72"/>
    </row>
    <row r="741" spans="1:5" x14ac:dyDescent="0.2">
      <c r="A741" s="214"/>
      <c r="B741" s="81"/>
      <c r="C741" s="85"/>
      <c r="D741" s="84"/>
      <c r="E741" s="72"/>
    </row>
    <row r="742" spans="1:5" x14ac:dyDescent="0.2">
      <c r="A742" s="214"/>
      <c r="B742" s="80" t="s">
        <v>1914</v>
      </c>
      <c r="C742" s="79"/>
      <c r="D742" s="78" t="s">
        <v>1913</v>
      </c>
      <c r="E742" s="72"/>
    </row>
    <row r="743" spans="1:5" x14ac:dyDescent="0.2">
      <c r="A743" s="214"/>
      <c r="B743" s="81"/>
      <c r="C743" s="85" t="s">
        <v>1912</v>
      </c>
      <c r="D743" s="84" t="s">
        <v>1911</v>
      </c>
      <c r="E743" s="72"/>
    </row>
    <row r="744" spans="1:5" x14ac:dyDescent="0.2">
      <c r="A744" s="214"/>
      <c r="B744" s="81"/>
      <c r="C744" s="85" t="s">
        <v>1910</v>
      </c>
      <c r="D744" s="84" t="s">
        <v>1909</v>
      </c>
      <c r="E744" s="72"/>
    </row>
    <row r="745" spans="1:5" x14ac:dyDescent="0.2">
      <c r="A745" s="214"/>
      <c r="B745" s="81"/>
      <c r="C745" s="85" t="s">
        <v>1908</v>
      </c>
      <c r="D745" s="84" t="s">
        <v>1907</v>
      </c>
      <c r="E745" s="72"/>
    </row>
    <row r="746" spans="1:5" ht="15" x14ac:dyDescent="0.2">
      <c r="A746" s="93"/>
      <c r="B746" s="91"/>
      <c r="C746" s="85" t="s">
        <v>1906</v>
      </c>
      <c r="D746" s="84" t="s">
        <v>1905</v>
      </c>
      <c r="E746" s="72"/>
    </row>
    <row r="747" spans="1:5" ht="15" x14ac:dyDescent="0.2">
      <c r="A747" s="93"/>
      <c r="B747" s="91"/>
      <c r="C747" s="87"/>
      <c r="D747" s="89"/>
      <c r="E747" s="72"/>
    </row>
    <row r="748" spans="1:5" x14ac:dyDescent="0.2">
      <c r="A748" s="214"/>
      <c r="B748" s="81"/>
      <c r="C748" s="80"/>
      <c r="D748" s="78"/>
      <c r="E748" s="72"/>
    </row>
    <row r="749" spans="1:5" ht="25.5" x14ac:dyDescent="0.2">
      <c r="A749" s="214"/>
      <c r="B749" s="81"/>
      <c r="C749" s="80"/>
      <c r="D749" s="78" t="s">
        <v>236</v>
      </c>
      <c r="E749" s="72"/>
    </row>
    <row r="750" spans="1:5" x14ac:dyDescent="0.2">
      <c r="A750" s="214"/>
      <c r="B750" s="81"/>
      <c r="C750" s="85"/>
      <c r="D750" s="84"/>
      <c r="E750" s="72"/>
    </row>
    <row r="751" spans="1:5" x14ac:dyDescent="0.2">
      <c r="A751" s="83">
        <v>45</v>
      </c>
      <c r="B751" s="81"/>
      <c r="C751" s="79"/>
      <c r="D751" s="78" t="s">
        <v>1904</v>
      </c>
      <c r="E751" s="72"/>
    </row>
    <row r="752" spans="1:5" x14ac:dyDescent="0.2">
      <c r="A752" s="214"/>
      <c r="B752" s="81"/>
      <c r="C752" s="80"/>
      <c r="D752" s="78"/>
      <c r="E752" s="72"/>
    </row>
    <row r="753" spans="1:5" x14ac:dyDescent="0.2">
      <c r="A753" s="214"/>
      <c r="B753" s="80" t="s">
        <v>1903</v>
      </c>
      <c r="C753" s="79"/>
      <c r="D753" s="78" t="s">
        <v>1902</v>
      </c>
      <c r="E753" s="72"/>
    </row>
    <row r="754" spans="1:5" x14ac:dyDescent="0.2">
      <c r="A754" s="214"/>
      <c r="B754" s="81"/>
      <c r="C754" s="85" t="s">
        <v>1901</v>
      </c>
      <c r="D754" s="84" t="s">
        <v>1900</v>
      </c>
      <c r="E754" s="72"/>
    </row>
    <row r="755" spans="1:5" x14ac:dyDescent="0.2">
      <c r="A755" s="214"/>
      <c r="B755" s="81"/>
      <c r="C755" s="85" t="s">
        <v>1899</v>
      </c>
      <c r="D755" s="84" t="s">
        <v>1898</v>
      </c>
      <c r="E755" s="72"/>
    </row>
    <row r="756" spans="1:5" x14ac:dyDescent="0.2">
      <c r="A756" s="214"/>
      <c r="B756" s="81"/>
      <c r="C756" s="80"/>
      <c r="D756" s="78"/>
      <c r="E756" s="72"/>
    </row>
    <row r="757" spans="1:5" x14ac:dyDescent="0.2">
      <c r="A757" s="214"/>
      <c r="B757" s="80" t="s">
        <v>1897</v>
      </c>
      <c r="C757" s="79"/>
      <c r="D757" s="78" t="s">
        <v>1895</v>
      </c>
      <c r="E757" s="72"/>
    </row>
    <row r="758" spans="1:5" x14ac:dyDescent="0.2">
      <c r="A758" s="214"/>
      <c r="B758" s="81"/>
      <c r="C758" s="85" t="s">
        <v>1896</v>
      </c>
      <c r="D758" s="84" t="s">
        <v>1895</v>
      </c>
      <c r="E758" s="72"/>
    </row>
    <row r="759" spans="1:5" x14ac:dyDescent="0.2">
      <c r="A759" s="214"/>
      <c r="B759" s="81"/>
      <c r="C759" s="80"/>
      <c r="D759" s="78"/>
      <c r="E759" s="72"/>
    </row>
    <row r="760" spans="1:5" ht="25.5" x14ac:dyDescent="0.2">
      <c r="A760" s="214"/>
      <c r="B760" s="80" t="s">
        <v>1894</v>
      </c>
      <c r="C760" s="79"/>
      <c r="D760" s="78" t="s">
        <v>1893</v>
      </c>
      <c r="E760" s="72"/>
    </row>
    <row r="761" spans="1:5" x14ac:dyDescent="0.2">
      <c r="A761" s="214"/>
      <c r="B761" s="81"/>
      <c r="C761" s="85" t="s">
        <v>1892</v>
      </c>
      <c r="D761" s="84" t="s">
        <v>1891</v>
      </c>
      <c r="E761" s="72"/>
    </row>
    <row r="762" spans="1:5" x14ac:dyDescent="0.2">
      <c r="A762" s="214"/>
      <c r="B762" s="81"/>
      <c r="C762" s="85" t="s">
        <v>1890</v>
      </c>
      <c r="D762" s="84" t="s">
        <v>1889</v>
      </c>
      <c r="E762" s="72"/>
    </row>
    <row r="763" spans="1:5" x14ac:dyDescent="0.2">
      <c r="A763" s="214"/>
      <c r="B763" s="81"/>
      <c r="C763" s="80"/>
      <c r="D763" s="78"/>
      <c r="E763" s="72"/>
    </row>
    <row r="764" spans="1:5" x14ac:dyDescent="0.2">
      <c r="A764" s="214"/>
      <c r="B764" s="80" t="s">
        <v>1888</v>
      </c>
      <c r="C764" s="79"/>
      <c r="D764" s="78" t="s">
        <v>1886</v>
      </c>
      <c r="E764" s="72"/>
    </row>
    <row r="765" spans="1:5" x14ac:dyDescent="0.2">
      <c r="A765" s="214"/>
      <c r="B765" s="81"/>
      <c r="C765" s="85" t="s">
        <v>1887</v>
      </c>
      <c r="D765" s="84" t="s">
        <v>1886</v>
      </c>
      <c r="E765" s="72"/>
    </row>
    <row r="766" spans="1:5" x14ac:dyDescent="0.2">
      <c r="A766" s="214"/>
      <c r="B766" s="81"/>
      <c r="C766" s="80" t="s">
        <v>1638</v>
      </c>
      <c r="D766" s="78"/>
      <c r="E766" s="72"/>
    </row>
    <row r="767" spans="1:5" x14ac:dyDescent="0.2">
      <c r="A767" s="83">
        <v>46</v>
      </c>
      <c r="B767" s="81"/>
      <c r="C767" s="79"/>
      <c r="D767" s="78" t="s">
        <v>1885</v>
      </c>
      <c r="E767" s="72"/>
    </row>
    <row r="768" spans="1:5" x14ac:dyDescent="0.2">
      <c r="A768" s="214"/>
      <c r="B768" s="81"/>
      <c r="C768" s="80"/>
      <c r="D768" s="78"/>
      <c r="E768" s="72"/>
    </row>
    <row r="769" spans="1:5" x14ac:dyDescent="0.2">
      <c r="A769" s="214"/>
      <c r="B769" s="80" t="s">
        <v>1884</v>
      </c>
      <c r="C769" s="79"/>
      <c r="D769" s="78" t="s">
        <v>1883</v>
      </c>
      <c r="E769" s="72"/>
    </row>
    <row r="770" spans="1:5" ht="25.5" x14ac:dyDescent="0.2">
      <c r="A770" s="214"/>
      <c r="B770" s="81"/>
      <c r="C770" s="96" t="s">
        <v>1882</v>
      </c>
      <c r="D770" s="84" t="s">
        <v>1881</v>
      </c>
      <c r="E770" s="72"/>
    </row>
    <row r="771" spans="1:5" ht="25.5" x14ac:dyDescent="0.2">
      <c r="A771" s="214"/>
      <c r="B771" s="81"/>
      <c r="C771" s="85" t="s">
        <v>1880</v>
      </c>
      <c r="D771" s="84" t="s">
        <v>1879</v>
      </c>
      <c r="E771" s="72"/>
    </row>
    <row r="772" spans="1:5" ht="25.5" x14ac:dyDescent="0.2">
      <c r="A772" s="214"/>
      <c r="B772" s="81"/>
      <c r="C772" s="85" t="s">
        <v>1878</v>
      </c>
      <c r="D772" s="88" t="s">
        <v>1877</v>
      </c>
      <c r="E772" s="72"/>
    </row>
    <row r="773" spans="1:5" ht="25.5" x14ac:dyDescent="0.2">
      <c r="A773" s="214"/>
      <c r="B773" s="81"/>
      <c r="C773" s="85" t="s">
        <v>1876</v>
      </c>
      <c r="D773" s="84" t="s">
        <v>1875</v>
      </c>
      <c r="E773" s="72"/>
    </row>
    <row r="774" spans="1:5" ht="25.5" x14ac:dyDescent="0.2">
      <c r="A774" s="214"/>
      <c r="B774" s="81"/>
      <c r="C774" s="85" t="s">
        <v>1874</v>
      </c>
      <c r="D774" s="84" t="s">
        <v>1873</v>
      </c>
      <c r="E774" s="72"/>
    </row>
    <row r="775" spans="1:5" ht="25.5" x14ac:dyDescent="0.2">
      <c r="A775" s="214"/>
      <c r="B775" s="81"/>
      <c r="C775" s="85" t="s">
        <v>1872</v>
      </c>
      <c r="D775" s="84" t="s">
        <v>1871</v>
      </c>
      <c r="E775" s="72"/>
    </row>
    <row r="776" spans="1:5" ht="25.5" x14ac:dyDescent="0.2">
      <c r="A776" s="214"/>
      <c r="B776" s="81"/>
      <c r="C776" s="85" t="s">
        <v>1870</v>
      </c>
      <c r="D776" s="84" t="s">
        <v>1869</v>
      </c>
      <c r="E776" s="72"/>
    </row>
    <row r="777" spans="1:5" ht="25.5" x14ac:dyDescent="0.2">
      <c r="A777" s="214"/>
      <c r="B777" s="81"/>
      <c r="C777" s="96" t="s">
        <v>1868</v>
      </c>
      <c r="D777" s="84" t="s">
        <v>1867</v>
      </c>
      <c r="E777" s="72"/>
    </row>
    <row r="778" spans="1:5" ht="25.5" x14ac:dyDescent="0.2">
      <c r="A778" s="93"/>
      <c r="B778" s="91"/>
      <c r="C778" s="85" t="s">
        <v>1866</v>
      </c>
      <c r="D778" s="84" t="s">
        <v>1865</v>
      </c>
      <c r="E778" s="72"/>
    </row>
    <row r="779" spans="1:5" ht="25.5" x14ac:dyDescent="0.2">
      <c r="A779" s="93"/>
      <c r="B779" s="91"/>
      <c r="C779" s="85" t="s">
        <v>1864</v>
      </c>
      <c r="D779" s="84" t="s">
        <v>1863</v>
      </c>
      <c r="E779" s="72"/>
    </row>
    <row r="780" spans="1:5" ht="25.5" x14ac:dyDescent="0.2">
      <c r="A780" s="94"/>
      <c r="B780" s="81"/>
      <c r="C780" s="85" t="s">
        <v>1862</v>
      </c>
      <c r="D780" s="84" t="s">
        <v>1861</v>
      </c>
      <c r="E780" s="72"/>
    </row>
    <row r="781" spans="1:5" x14ac:dyDescent="0.2">
      <c r="A781" s="214"/>
      <c r="B781" s="81"/>
      <c r="C781" s="80"/>
      <c r="D781" s="78"/>
      <c r="E781" s="72"/>
    </row>
    <row r="782" spans="1:5" x14ac:dyDescent="0.2">
      <c r="A782" s="214"/>
      <c r="B782" s="80" t="s">
        <v>1860</v>
      </c>
      <c r="C782" s="79"/>
      <c r="D782" s="78" t="s">
        <v>1859</v>
      </c>
      <c r="E782" s="72"/>
    </row>
    <row r="783" spans="1:5" x14ac:dyDescent="0.2">
      <c r="A783" s="214"/>
      <c r="B783" s="81"/>
      <c r="C783" s="85" t="s">
        <v>1858</v>
      </c>
      <c r="D783" s="84" t="s">
        <v>1857</v>
      </c>
      <c r="E783" s="72"/>
    </row>
    <row r="784" spans="1:5" x14ac:dyDescent="0.2">
      <c r="A784" s="214"/>
      <c r="B784" s="81"/>
      <c r="C784" s="85" t="s">
        <v>1856</v>
      </c>
      <c r="D784" s="84" t="s">
        <v>1855</v>
      </c>
      <c r="E784" s="72"/>
    </row>
    <row r="785" spans="1:5" x14ac:dyDescent="0.2">
      <c r="A785" s="214"/>
      <c r="B785" s="81"/>
      <c r="C785" s="85" t="s">
        <v>1854</v>
      </c>
      <c r="D785" s="84" t="s">
        <v>1853</v>
      </c>
      <c r="E785" s="72"/>
    </row>
    <row r="786" spans="1:5" x14ac:dyDescent="0.2">
      <c r="A786" s="214"/>
      <c r="B786" s="81"/>
      <c r="C786" s="85" t="s">
        <v>1852</v>
      </c>
      <c r="D786" s="84" t="s">
        <v>1851</v>
      </c>
      <c r="E786" s="72"/>
    </row>
    <row r="787" spans="1:5" x14ac:dyDescent="0.2">
      <c r="A787" s="214"/>
      <c r="B787" s="81"/>
      <c r="C787" s="80"/>
      <c r="D787" s="97"/>
      <c r="E787" s="72"/>
    </row>
    <row r="788" spans="1:5" x14ac:dyDescent="0.2">
      <c r="A788" s="214"/>
      <c r="B788" s="80" t="s">
        <v>1850</v>
      </c>
      <c r="C788" s="79"/>
      <c r="D788" s="78" t="s">
        <v>1849</v>
      </c>
      <c r="E788" s="72"/>
    </row>
    <row r="789" spans="1:5" x14ac:dyDescent="0.2">
      <c r="A789" s="214"/>
      <c r="B789" s="81"/>
      <c r="C789" s="85" t="s">
        <v>1848</v>
      </c>
      <c r="D789" s="84" t="s">
        <v>1847</v>
      </c>
      <c r="E789" s="72"/>
    </row>
    <row r="790" spans="1:5" x14ac:dyDescent="0.2">
      <c r="A790" s="214"/>
      <c r="B790" s="81"/>
      <c r="C790" s="85" t="s">
        <v>1846</v>
      </c>
      <c r="D790" s="84" t="s">
        <v>1845</v>
      </c>
      <c r="E790" s="72"/>
    </row>
    <row r="791" spans="1:5" x14ac:dyDescent="0.2">
      <c r="A791" s="214"/>
      <c r="B791" s="81"/>
      <c r="C791" s="85" t="s">
        <v>1844</v>
      </c>
      <c r="D791" s="84" t="s">
        <v>1843</v>
      </c>
      <c r="E791" s="72"/>
    </row>
    <row r="792" spans="1:5" x14ac:dyDescent="0.2">
      <c r="A792" s="214"/>
      <c r="B792" s="81"/>
      <c r="C792" s="85" t="s">
        <v>1842</v>
      </c>
      <c r="D792" s="84" t="s">
        <v>1841</v>
      </c>
      <c r="E792" s="72"/>
    </row>
    <row r="793" spans="1:5" x14ac:dyDescent="0.2">
      <c r="A793" s="214"/>
      <c r="B793" s="81"/>
      <c r="C793" s="85" t="s">
        <v>1840</v>
      </c>
      <c r="D793" s="84" t="s">
        <v>1839</v>
      </c>
      <c r="E793" s="72"/>
    </row>
    <row r="794" spans="1:5" x14ac:dyDescent="0.2">
      <c r="A794" s="214"/>
      <c r="B794" s="81"/>
      <c r="C794" s="85" t="s">
        <v>1838</v>
      </c>
      <c r="D794" s="84" t="s">
        <v>1837</v>
      </c>
      <c r="E794" s="72"/>
    </row>
    <row r="795" spans="1:5" x14ac:dyDescent="0.2">
      <c r="A795" s="214"/>
      <c r="B795" s="81"/>
      <c r="C795" s="85" t="s">
        <v>1836</v>
      </c>
      <c r="D795" s="84" t="s">
        <v>1835</v>
      </c>
      <c r="E795" s="72"/>
    </row>
    <row r="796" spans="1:5" ht="25.5" x14ac:dyDescent="0.2">
      <c r="A796" s="214"/>
      <c r="B796" s="81"/>
      <c r="C796" s="85" t="s">
        <v>1834</v>
      </c>
      <c r="D796" s="84" t="s">
        <v>1833</v>
      </c>
      <c r="E796" s="72"/>
    </row>
    <row r="797" spans="1:5" x14ac:dyDescent="0.2">
      <c r="A797" s="214"/>
      <c r="B797" s="81"/>
      <c r="C797" s="85" t="s">
        <v>1832</v>
      </c>
      <c r="D797" s="84" t="s">
        <v>1831</v>
      </c>
      <c r="E797" s="72"/>
    </row>
    <row r="798" spans="1:5" x14ac:dyDescent="0.2">
      <c r="A798" s="214"/>
      <c r="B798" s="81"/>
      <c r="C798" s="80"/>
      <c r="D798" s="78"/>
      <c r="E798" s="72"/>
    </row>
    <row r="799" spans="1:5" x14ac:dyDescent="0.2">
      <c r="A799" s="214"/>
      <c r="B799" s="80" t="s">
        <v>1830</v>
      </c>
      <c r="C799" s="79"/>
      <c r="D799" s="78" t="s">
        <v>1829</v>
      </c>
      <c r="E799" s="72"/>
    </row>
    <row r="800" spans="1:5" x14ac:dyDescent="0.2">
      <c r="A800" s="214"/>
      <c r="B800" s="81"/>
      <c r="C800" s="85" t="s">
        <v>1828</v>
      </c>
      <c r="D800" s="84" t="s">
        <v>1827</v>
      </c>
      <c r="E800" s="72"/>
    </row>
    <row r="801" spans="1:5" x14ac:dyDescent="0.2">
      <c r="A801" s="214"/>
      <c r="B801" s="81"/>
      <c r="C801" s="85" t="s">
        <v>1826</v>
      </c>
      <c r="D801" s="84" t="s">
        <v>1825</v>
      </c>
      <c r="E801" s="72"/>
    </row>
    <row r="802" spans="1:5" ht="15" x14ac:dyDescent="0.2">
      <c r="A802" s="93"/>
      <c r="B802" s="91"/>
      <c r="C802" s="85" t="s">
        <v>1824</v>
      </c>
      <c r="D802" s="84" t="s">
        <v>1823</v>
      </c>
      <c r="E802" s="72"/>
    </row>
    <row r="803" spans="1:5" ht="15" x14ac:dyDescent="0.2">
      <c r="A803" s="93"/>
      <c r="B803" s="91"/>
      <c r="C803" s="85" t="s">
        <v>1822</v>
      </c>
      <c r="D803" s="84" t="s">
        <v>1821</v>
      </c>
      <c r="E803" s="72"/>
    </row>
    <row r="804" spans="1:5" x14ac:dyDescent="0.2">
      <c r="A804" s="214"/>
      <c r="B804" s="81"/>
      <c r="C804" s="85" t="s">
        <v>1820</v>
      </c>
      <c r="D804" s="84" t="s">
        <v>1819</v>
      </c>
      <c r="E804" s="72"/>
    </row>
    <row r="805" spans="1:5" ht="25.5" x14ac:dyDescent="0.2">
      <c r="A805" s="214"/>
      <c r="B805" s="81"/>
      <c r="C805" s="85" t="s">
        <v>1818</v>
      </c>
      <c r="D805" s="84" t="s">
        <v>1817</v>
      </c>
      <c r="E805" s="72"/>
    </row>
    <row r="806" spans="1:5" ht="15" x14ac:dyDescent="0.2">
      <c r="A806" s="93"/>
      <c r="B806" s="91"/>
      <c r="C806" s="85" t="s">
        <v>1816</v>
      </c>
      <c r="D806" s="84" t="s">
        <v>1815</v>
      </c>
      <c r="E806" s="72"/>
    </row>
    <row r="807" spans="1:5" ht="15" x14ac:dyDescent="0.2">
      <c r="A807" s="93"/>
      <c r="B807" s="91"/>
      <c r="C807" s="85" t="s">
        <v>1814</v>
      </c>
      <c r="D807" s="84" t="s">
        <v>1813</v>
      </c>
      <c r="E807" s="72"/>
    </row>
    <row r="808" spans="1:5" x14ac:dyDescent="0.2">
      <c r="A808" s="214"/>
      <c r="B808" s="81"/>
      <c r="C808" s="85" t="s">
        <v>1812</v>
      </c>
      <c r="D808" s="84" t="s">
        <v>1811</v>
      </c>
      <c r="E808" s="72"/>
    </row>
    <row r="809" spans="1:5" x14ac:dyDescent="0.2">
      <c r="A809" s="214"/>
      <c r="B809" s="81"/>
      <c r="C809" s="85" t="s">
        <v>1810</v>
      </c>
      <c r="D809" s="84" t="s">
        <v>1809</v>
      </c>
      <c r="E809" s="72"/>
    </row>
    <row r="810" spans="1:5" x14ac:dyDescent="0.2">
      <c r="A810" s="214"/>
      <c r="B810" s="81"/>
      <c r="C810" s="85" t="s">
        <v>1808</v>
      </c>
      <c r="D810" s="84" t="s">
        <v>1807</v>
      </c>
      <c r="E810" s="72"/>
    </row>
    <row r="811" spans="1:5" x14ac:dyDescent="0.2">
      <c r="A811" s="214"/>
      <c r="B811" s="81"/>
      <c r="C811" s="85" t="s">
        <v>1806</v>
      </c>
      <c r="D811" s="84" t="s">
        <v>1805</v>
      </c>
      <c r="E811" s="72"/>
    </row>
    <row r="812" spans="1:5" x14ac:dyDescent="0.2">
      <c r="A812" s="214"/>
      <c r="B812" s="81"/>
      <c r="C812" s="85" t="s">
        <v>1804</v>
      </c>
      <c r="D812" s="84" t="s">
        <v>1803</v>
      </c>
      <c r="E812" s="72"/>
    </row>
    <row r="813" spans="1:5" x14ac:dyDescent="0.2">
      <c r="A813" s="214"/>
      <c r="B813" s="81"/>
      <c r="C813" s="85"/>
      <c r="D813" s="84"/>
      <c r="E813" s="72"/>
    </row>
    <row r="814" spans="1:5" x14ac:dyDescent="0.2">
      <c r="A814" s="214"/>
      <c r="B814" s="80" t="s">
        <v>1802</v>
      </c>
      <c r="C814" s="79"/>
      <c r="D814" s="78" t="s">
        <v>1801</v>
      </c>
      <c r="E814" s="72"/>
    </row>
    <row r="815" spans="1:5" x14ac:dyDescent="0.2">
      <c r="A815" s="214"/>
      <c r="B815" s="81"/>
      <c r="C815" s="85" t="s">
        <v>1800</v>
      </c>
      <c r="D815" s="84" t="s">
        <v>1799</v>
      </c>
      <c r="E815" s="72"/>
    </row>
    <row r="816" spans="1:5" x14ac:dyDescent="0.2">
      <c r="A816" s="214"/>
      <c r="B816" s="81"/>
      <c r="C816" s="85" t="s">
        <v>1798</v>
      </c>
      <c r="D816" s="84" t="s">
        <v>1797</v>
      </c>
      <c r="E816" s="72"/>
    </row>
    <row r="817" spans="1:5" ht="15" x14ac:dyDescent="0.2">
      <c r="A817" s="93"/>
      <c r="B817" s="87"/>
      <c r="C817" s="90"/>
      <c r="D817" s="89"/>
      <c r="E817" s="72"/>
    </row>
    <row r="818" spans="1:5" x14ac:dyDescent="0.2">
      <c r="A818" s="214"/>
      <c r="B818" s="80" t="s">
        <v>1796</v>
      </c>
      <c r="C818" s="79"/>
      <c r="D818" s="78" t="s">
        <v>1795</v>
      </c>
      <c r="E818" s="72"/>
    </row>
    <row r="819" spans="1:5" x14ac:dyDescent="0.2">
      <c r="A819" s="214"/>
      <c r="B819" s="81"/>
      <c r="C819" s="85" t="s">
        <v>1794</v>
      </c>
      <c r="D819" s="84" t="s">
        <v>1793</v>
      </c>
      <c r="E819" s="72"/>
    </row>
    <row r="820" spans="1:5" x14ac:dyDescent="0.2">
      <c r="A820" s="214"/>
      <c r="B820" s="81"/>
      <c r="C820" s="85" t="s">
        <v>1792</v>
      </c>
      <c r="D820" s="84" t="s">
        <v>1791</v>
      </c>
      <c r="E820" s="72"/>
    </row>
    <row r="821" spans="1:5" x14ac:dyDescent="0.2">
      <c r="A821" s="214"/>
      <c r="B821" s="81"/>
      <c r="C821" s="85" t="s">
        <v>1790</v>
      </c>
      <c r="D821" s="84" t="s">
        <v>1789</v>
      </c>
      <c r="E821" s="72"/>
    </row>
    <row r="822" spans="1:5" ht="25.5" x14ac:dyDescent="0.2">
      <c r="A822" s="214"/>
      <c r="B822" s="81"/>
      <c r="C822" s="85" t="s">
        <v>1788</v>
      </c>
      <c r="D822" s="84" t="s">
        <v>1787</v>
      </c>
      <c r="E822" s="72"/>
    </row>
    <row r="823" spans="1:5" x14ac:dyDescent="0.2">
      <c r="A823" s="214"/>
      <c r="B823" s="81"/>
      <c r="C823" s="85" t="s">
        <v>1786</v>
      </c>
      <c r="D823" s="84" t="s">
        <v>1785</v>
      </c>
      <c r="E823" s="72"/>
    </row>
    <row r="824" spans="1:5" x14ac:dyDescent="0.2">
      <c r="A824" s="214"/>
      <c r="B824" s="81"/>
      <c r="C824" s="85" t="s">
        <v>1784</v>
      </c>
      <c r="D824" s="84" t="s">
        <v>1783</v>
      </c>
      <c r="E824" s="72"/>
    </row>
    <row r="825" spans="1:5" x14ac:dyDescent="0.2">
      <c r="A825" s="214"/>
      <c r="B825" s="81"/>
      <c r="C825" s="85" t="s">
        <v>1782</v>
      </c>
      <c r="D825" s="84" t="s">
        <v>1781</v>
      </c>
      <c r="E825" s="72"/>
    </row>
    <row r="826" spans="1:5" x14ac:dyDescent="0.2">
      <c r="A826" s="214"/>
      <c r="B826" s="81"/>
      <c r="C826" s="80"/>
      <c r="D826" s="78"/>
      <c r="E826" s="72"/>
    </row>
    <row r="827" spans="1:5" x14ac:dyDescent="0.2">
      <c r="A827" s="214"/>
      <c r="B827" s="80" t="s">
        <v>1780</v>
      </c>
      <c r="C827" s="79"/>
      <c r="D827" s="78" t="s">
        <v>1779</v>
      </c>
      <c r="E827" s="72"/>
    </row>
    <row r="828" spans="1:5" x14ac:dyDescent="0.2">
      <c r="A828" s="214"/>
      <c r="B828" s="81"/>
      <c r="C828" s="85" t="s">
        <v>1778</v>
      </c>
      <c r="D828" s="84" t="s">
        <v>1777</v>
      </c>
      <c r="E828" s="72"/>
    </row>
    <row r="829" spans="1:5" ht="15" x14ac:dyDescent="0.2">
      <c r="A829" s="93"/>
      <c r="B829" s="91"/>
      <c r="C829" s="85" t="s">
        <v>1776</v>
      </c>
      <c r="D829" s="84" t="s">
        <v>1775</v>
      </c>
      <c r="E829" s="72"/>
    </row>
    <row r="830" spans="1:5" ht="15" x14ac:dyDescent="0.2">
      <c r="A830" s="93"/>
      <c r="B830" s="91"/>
      <c r="C830" s="85" t="s">
        <v>1774</v>
      </c>
      <c r="D830" s="84" t="s">
        <v>1773</v>
      </c>
      <c r="E830" s="72"/>
    </row>
    <row r="831" spans="1:5" ht="15" x14ac:dyDescent="0.2">
      <c r="A831" s="93"/>
      <c r="B831" s="91"/>
      <c r="C831" s="85" t="s">
        <v>1772</v>
      </c>
      <c r="D831" s="84" t="s">
        <v>1771</v>
      </c>
      <c r="E831" s="72"/>
    </row>
    <row r="832" spans="1:5" x14ac:dyDescent="0.2">
      <c r="A832" s="214"/>
      <c r="B832" s="81"/>
      <c r="C832" s="85" t="s">
        <v>1770</v>
      </c>
      <c r="D832" s="84" t="s">
        <v>1769</v>
      </c>
      <c r="E832" s="72"/>
    </row>
    <row r="833" spans="1:5" x14ac:dyDescent="0.2">
      <c r="A833" s="214"/>
      <c r="B833" s="81"/>
      <c r="C833" s="85" t="s">
        <v>1768</v>
      </c>
      <c r="D833" s="84" t="s">
        <v>1767</v>
      </c>
      <c r="E833" s="72"/>
    </row>
    <row r="834" spans="1:5" ht="25.5" x14ac:dyDescent="0.2">
      <c r="A834" s="214"/>
      <c r="B834" s="81"/>
      <c r="C834" s="85" t="s">
        <v>1766</v>
      </c>
      <c r="D834" s="84" t="s">
        <v>1765</v>
      </c>
      <c r="E834" s="72"/>
    </row>
    <row r="835" spans="1:5" x14ac:dyDescent="0.2">
      <c r="A835" s="214"/>
      <c r="B835" s="81"/>
      <c r="C835" s="85" t="s">
        <v>1764</v>
      </c>
      <c r="D835" s="84" t="s">
        <v>1763</v>
      </c>
      <c r="E835" s="72"/>
    </row>
    <row r="836" spans="1:5" x14ac:dyDescent="0.2">
      <c r="A836" s="214"/>
      <c r="B836" s="81"/>
      <c r="C836" s="85" t="s">
        <v>1762</v>
      </c>
      <c r="D836" s="84" t="s">
        <v>1761</v>
      </c>
      <c r="E836" s="72"/>
    </row>
    <row r="837" spans="1:5" ht="15" x14ac:dyDescent="0.2">
      <c r="A837" s="93"/>
      <c r="B837" s="91"/>
      <c r="C837" s="85" t="s">
        <v>1760</v>
      </c>
      <c r="D837" s="84" t="s">
        <v>1759</v>
      </c>
      <c r="E837" s="72"/>
    </row>
    <row r="838" spans="1:5" ht="15" x14ac:dyDescent="0.2">
      <c r="A838" s="93"/>
      <c r="B838" s="91"/>
      <c r="C838" s="85" t="s">
        <v>1758</v>
      </c>
      <c r="D838" s="84" t="s">
        <v>1757</v>
      </c>
      <c r="E838" s="72"/>
    </row>
    <row r="839" spans="1:5" x14ac:dyDescent="0.2">
      <c r="A839" s="214"/>
      <c r="B839" s="81"/>
      <c r="C839" s="85" t="s">
        <v>1756</v>
      </c>
      <c r="D839" s="84" t="s">
        <v>1755</v>
      </c>
      <c r="E839" s="72"/>
    </row>
    <row r="840" spans="1:5" x14ac:dyDescent="0.2">
      <c r="A840" s="214"/>
      <c r="B840" s="81"/>
      <c r="C840" s="85"/>
      <c r="D840" s="84"/>
      <c r="E840" s="72"/>
    </row>
    <row r="841" spans="1:5" x14ac:dyDescent="0.2">
      <c r="A841" s="214"/>
      <c r="B841" s="80" t="s">
        <v>1754</v>
      </c>
      <c r="C841" s="79"/>
      <c r="D841" s="78" t="s">
        <v>1752</v>
      </c>
      <c r="E841" s="72"/>
    </row>
    <row r="842" spans="1:5" x14ac:dyDescent="0.2">
      <c r="A842" s="214"/>
      <c r="B842" s="81"/>
      <c r="C842" s="85" t="s">
        <v>1753</v>
      </c>
      <c r="D842" s="84" t="s">
        <v>1752</v>
      </c>
      <c r="E842" s="72"/>
    </row>
    <row r="843" spans="1:5" x14ac:dyDescent="0.2">
      <c r="A843" s="214"/>
      <c r="B843" s="81"/>
      <c r="C843" s="80"/>
      <c r="D843" s="78"/>
      <c r="E843" s="72"/>
    </row>
    <row r="844" spans="1:5" x14ac:dyDescent="0.2">
      <c r="A844" s="83">
        <v>47</v>
      </c>
      <c r="B844" s="81"/>
      <c r="C844" s="79"/>
      <c r="D844" s="78" t="s">
        <v>1751</v>
      </c>
      <c r="E844" s="72"/>
    </row>
    <row r="845" spans="1:5" x14ac:dyDescent="0.2">
      <c r="A845" s="214"/>
      <c r="B845" s="81"/>
      <c r="C845" s="80"/>
      <c r="D845" s="78"/>
      <c r="E845" s="72"/>
    </row>
    <row r="846" spans="1:5" x14ac:dyDescent="0.2">
      <c r="A846" s="214"/>
      <c r="B846" s="80" t="s">
        <v>1750</v>
      </c>
      <c r="C846" s="79"/>
      <c r="D846" s="78" t="s">
        <v>1749</v>
      </c>
      <c r="E846" s="72"/>
    </row>
    <row r="847" spans="1:5" ht="25.5" x14ac:dyDescent="0.2">
      <c r="A847" s="214"/>
      <c r="B847" s="81"/>
      <c r="C847" s="85" t="s">
        <v>1748</v>
      </c>
      <c r="D847" s="84" t="s">
        <v>1747</v>
      </c>
      <c r="E847" s="72"/>
    </row>
    <row r="848" spans="1:5" x14ac:dyDescent="0.2">
      <c r="A848" s="214"/>
      <c r="B848" s="81"/>
      <c r="C848" s="85" t="s">
        <v>1746</v>
      </c>
      <c r="D848" s="84" t="s">
        <v>1745</v>
      </c>
      <c r="E848" s="72"/>
    </row>
    <row r="849" spans="1:5" x14ac:dyDescent="0.2">
      <c r="A849" s="214"/>
      <c r="B849" s="81"/>
      <c r="C849" s="80"/>
      <c r="D849" s="78"/>
      <c r="E849" s="72"/>
    </row>
    <row r="850" spans="1:5" ht="25.5" x14ac:dyDescent="0.2">
      <c r="A850" s="214"/>
      <c r="B850" s="80" t="s">
        <v>1744</v>
      </c>
      <c r="C850" s="79"/>
      <c r="D850" s="78" t="s">
        <v>1743</v>
      </c>
      <c r="E850" s="72"/>
    </row>
    <row r="851" spans="1:5" x14ac:dyDescent="0.2">
      <c r="A851" s="214"/>
      <c r="B851" s="81"/>
      <c r="C851" s="85" t="s">
        <v>1742</v>
      </c>
      <c r="D851" s="84" t="s">
        <v>1741</v>
      </c>
      <c r="E851" s="72"/>
    </row>
    <row r="852" spans="1:5" x14ac:dyDescent="0.2">
      <c r="A852" s="214"/>
      <c r="B852" s="81"/>
      <c r="C852" s="85" t="s">
        <v>1740</v>
      </c>
      <c r="D852" s="84" t="s">
        <v>1739</v>
      </c>
      <c r="E852" s="72"/>
    </row>
    <row r="853" spans="1:5" x14ac:dyDescent="0.2">
      <c r="A853" s="214"/>
      <c r="B853" s="81"/>
      <c r="C853" s="85" t="s">
        <v>1738</v>
      </c>
      <c r="D853" s="84" t="s">
        <v>1737</v>
      </c>
      <c r="E853" s="72"/>
    </row>
    <row r="854" spans="1:5" x14ac:dyDescent="0.2">
      <c r="A854" s="214"/>
      <c r="B854" s="81"/>
      <c r="C854" s="85" t="s">
        <v>1736</v>
      </c>
      <c r="D854" s="84" t="s">
        <v>1735</v>
      </c>
      <c r="E854" s="72"/>
    </row>
    <row r="855" spans="1:5" x14ac:dyDescent="0.2">
      <c r="A855" s="214"/>
      <c r="B855" s="81"/>
      <c r="C855" s="85" t="s">
        <v>1734</v>
      </c>
      <c r="D855" s="84" t="s">
        <v>1733</v>
      </c>
      <c r="E855" s="72"/>
    </row>
    <row r="856" spans="1:5" x14ac:dyDescent="0.2">
      <c r="A856" s="214"/>
      <c r="B856" s="81"/>
      <c r="C856" s="85" t="s">
        <v>1732</v>
      </c>
      <c r="D856" s="84" t="s">
        <v>1731</v>
      </c>
      <c r="E856" s="72"/>
    </row>
    <row r="857" spans="1:5" x14ac:dyDescent="0.2">
      <c r="A857" s="214"/>
      <c r="B857" s="81"/>
      <c r="C857" s="85" t="s">
        <v>1730</v>
      </c>
      <c r="D857" s="84" t="s">
        <v>1729</v>
      </c>
      <c r="E857" s="72"/>
    </row>
    <row r="858" spans="1:5" x14ac:dyDescent="0.2">
      <c r="A858" s="214"/>
      <c r="B858" s="81"/>
      <c r="C858" s="80"/>
      <c r="D858" s="78"/>
      <c r="E858" s="72"/>
    </row>
    <row r="859" spans="1:5" x14ac:dyDescent="0.2">
      <c r="A859" s="214"/>
      <c r="B859" s="80" t="s">
        <v>1728</v>
      </c>
      <c r="C859" s="79"/>
      <c r="D859" s="78" t="s">
        <v>1726</v>
      </c>
      <c r="E859" s="72"/>
    </row>
    <row r="860" spans="1:5" x14ac:dyDescent="0.2">
      <c r="A860" s="214"/>
      <c r="B860" s="81"/>
      <c r="C860" s="85" t="s">
        <v>1727</v>
      </c>
      <c r="D860" s="84" t="s">
        <v>1726</v>
      </c>
      <c r="E860" s="72"/>
    </row>
    <row r="861" spans="1:5" x14ac:dyDescent="0.2">
      <c r="A861" s="214"/>
      <c r="B861" s="81"/>
      <c r="C861" s="80"/>
      <c r="D861" s="78"/>
      <c r="E861" s="72"/>
    </row>
    <row r="862" spans="1:5" ht="25.5" x14ac:dyDescent="0.2">
      <c r="A862" s="214"/>
      <c r="B862" s="80" t="s">
        <v>1725</v>
      </c>
      <c r="C862" s="79"/>
      <c r="D862" s="78" t="s">
        <v>1724</v>
      </c>
      <c r="E862" s="72"/>
    </row>
    <row r="863" spans="1:5" x14ac:dyDescent="0.2">
      <c r="A863" s="214"/>
      <c r="B863" s="81"/>
      <c r="C863" s="85" t="s">
        <v>1723</v>
      </c>
      <c r="D863" s="84" t="s">
        <v>1722</v>
      </c>
      <c r="E863" s="72"/>
    </row>
    <row r="864" spans="1:5" x14ac:dyDescent="0.2">
      <c r="A864" s="214"/>
      <c r="B864" s="81"/>
      <c r="C864" s="85" t="s">
        <v>1721</v>
      </c>
      <c r="D864" s="84" t="s">
        <v>1720</v>
      </c>
      <c r="E864" s="72"/>
    </row>
    <row r="865" spans="1:5" x14ac:dyDescent="0.2">
      <c r="A865" s="214"/>
      <c r="B865" s="81"/>
      <c r="C865" s="85" t="s">
        <v>1719</v>
      </c>
      <c r="D865" s="84" t="s">
        <v>1718</v>
      </c>
      <c r="E865" s="72"/>
    </row>
    <row r="866" spans="1:5" x14ac:dyDescent="0.2">
      <c r="A866" s="214"/>
      <c r="B866" s="81"/>
      <c r="C866" s="79"/>
      <c r="D866" s="84"/>
      <c r="E866" s="72"/>
    </row>
    <row r="867" spans="1:5" ht="25.5" x14ac:dyDescent="0.2">
      <c r="A867" s="214"/>
      <c r="B867" s="80" t="s">
        <v>1717</v>
      </c>
      <c r="C867" s="79"/>
      <c r="D867" s="78" t="s">
        <v>1716</v>
      </c>
      <c r="E867" s="72"/>
    </row>
    <row r="868" spans="1:5" x14ac:dyDescent="0.2">
      <c r="A868" s="214"/>
      <c r="B868" s="81"/>
      <c r="C868" s="85" t="s">
        <v>1715</v>
      </c>
      <c r="D868" s="84" t="s">
        <v>1714</v>
      </c>
      <c r="E868" s="72"/>
    </row>
    <row r="869" spans="1:5" x14ac:dyDescent="0.2">
      <c r="A869" s="214"/>
      <c r="B869" s="81"/>
      <c r="C869" s="85" t="s">
        <v>1713</v>
      </c>
      <c r="D869" s="84" t="s">
        <v>1712</v>
      </c>
      <c r="E869" s="72"/>
    </row>
    <row r="870" spans="1:5" x14ac:dyDescent="0.2">
      <c r="A870" s="214"/>
      <c r="B870" s="81"/>
      <c r="C870" s="85" t="s">
        <v>1711</v>
      </c>
      <c r="D870" s="84" t="s">
        <v>1710</v>
      </c>
      <c r="E870" s="72"/>
    </row>
    <row r="871" spans="1:5" x14ac:dyDescent="0.2">
      <c r="A871" s="214"/>
      <c r="B871" s="81"/>
      <c r="C871" s="85" t="s">
        <v>1709</v>
      </c>
      <c r="D871" s="84" t="s">
        <v>1708</v>
      </c>
      <c r="E871" s="72"/>
    </row>
    <row r="872" spans="1:5" ht="25.5" x14ac:dyDescent="0.2">
      <c r="A872" s="214"/>
      <c r="B872" s="81"/>
      <c r="C872" s="85" t="s">
        <v>1707</v>
      </c>
      <c r="D872" s="84" t="s">
        <v>1706</v>
      </c>
      <c r="E872" s="72"/>
    </row>
    <row r="873" spans="1:5" x14ac:dyDescent="0.2">
      <c r="A873" s="214"/>
      <c r="B873" s="81"/>
      <c r="C873" s="80"/>
      <c r="D873" s="78"/>
      <c r="E873" s="72"/>
    </row>
    <row r="874" spans="1:5" ht="25.5" x14ac:dyDescent="0.2">
      <c r="A874" s="214"/>
      <c r="B874" s="80" t="s">
        <v>1705</v>
      </c>
      <c r="C874" s="79"/>
      <c r="D874" s="78" t="s">
        <v>1704</v>
      </c>
      <c r="E874" s="72"/>
    </row>
    <row r="875" spans="1:5" x14ac:dyDescent="0.2">
      <c r="A875" s="214"/>
      <c r="B875" s="81"/>
      <c r="C875" s="85" t="s">
        <v>1703</v>
      </c>
      <c r="D875" s="84" t="s">
        <v>1702</v>
      </c>
      <c r="E875" s="72"/>
    </row>
    <row r="876" spans="1:5" x14ac:dyDescent="0.2">
      <c r="A876" s="214"/>
      <c r="B876" s="81"/>
      <c r="C876" s="85" t="s">
        <v>1701</v>
      </c>
      <c r="D876" s="84" t="s">
        <v>1700</v>
      </c>
      <c r="E876" s="72"/>
    </row>
    <row r="877" spans="1:5" x14ac:dyDescent="0.2">
      <c r="A877" s="214"/>
      <c r="B877" s="81"/>
      <c r="C877" s="85" t="s">
        <v>1699</v>
      </c>
      <c r="D877" s="84" t="s">
        <v>1698</v>
      </c>
      <c r="E877" s="72"/>
    </row>
    <row r="878" spans="1:5" x14ac:dyDescent="0.2">
      <c r="A878" s="214"/>
      <c r="B878" s="81"/>
      <c r="C878" s="85" t="s">
        <v>1697</v>
      </c>
      <c r="D878" s="84" t="s">
        <v>1696</v>
      </c>
      <c r="E878" s="72"/>
    </row>
    <row r="879" spans="1:5" x14ac:dyDescent="0.2">
      <c r="A879" s="214"/>
      <c r="B879" s="81"/>
      <c r="C879" s="85" t="s">
        <v>1695</v>
      </c>
      <c r="D879" s="84" t="s">
        <v>1694</v>
      </c>
      <c r="E879" s="72"/>
    </row>
    <row r="880" spans="1:5" x14ac:dyDescent="0.2">
      <c r="A880" s="214"/>
      <c r="B880" s="81"/>
      <c r="C880" s="80"/>
      <c r="D880" s="78"/>
      <c r="E880" s="72"/>
    </row>
    <row r="881" spans="1:5" x14ac:dyDescent="0.2">
      <c r="A881" s="214"/>
      <c r="B881" s="80" t="s">
        <v>1693</v>
      </c>
      <c r="C881" s="79"/>
      <c r="D881" s="78" t="s">
        <v>1692</v>
      </c>
      <c r="E881" s="72"/>
    </row>
    <row r="882" spans="1:5" x14ac:dyDescent="0.2">
      <c r="A882" s="214"/>
      <c r="B882" s="81"/>
      <c r="C882" s="85" t="s">
        <v>1691</v>
      </c>
      <c r="D882" s="84" t="s">
        <v>1690</v>
      </c>
      <c r="E882" s="72"/>
    </row>
    <row r="883" spans="1:5" x14ac:dyDescent="0.2">
      <c r="A883" s="214"/>
      <c r="B883" s="81"/>
      <c r="C883" s="85" t="s">
        <v>1689</v>
      </c>
      <c r="D883" s="84" t="s">
        <v>1688</v>
      </c>
      <c r="E883" s="72"/>
    </row>
    <row r="884" spans="1:5" x14ac:dyDescent="0.2">
      <c r="A884" s="214"/>
      <c r="B884" s="81"/>
      <c r="C884" s="85" t="s">
        <v>1687</v>
      </c>
      <c r="D884" s="84" t="s">
        <v>1686</v>
      </c>
      <c r="E884" s="72"/>
    </row>
    <row r="885" spans="1:5" x14ac:dyDescent="0.2">
      <c r="A885" s="214"/>
      <c r="B885" s="81"/>
      <c r="C885" s="85" t="s">
        <v>1685</v>
      </c>
      <c r="D885" s="84" t="s">
        <v>1684</v>
      </c>
      <c r="E885" s="72"/>
    </row>
    <row r="886" spans="1:5" x14ac:dyDescent="0.2">
      <c r="A886" s="214"/>
      <c r="B886" s="81"/>
      <c r="C886" s="85" t="s">
        <v>1683</v>
      </c>
      <c r="D886" s="84" t="s">
        <v>1682</v>
      </c>
      <c r="E886" s="72"/>
    </row>
    <row r="887" spans="1:5" ht="25.5" x14ac:dyDescent="0.2">
      <c r="A887" s="214"/>
      <c r="B887" s="81"/>
      <c r="C887" s="85" t="s">
        <v>1681</v>
      </c>
      <c r="D887" s="84" t="s">
        <v>1680</v>
      </c>
      <c r="E887" s="72"/>
    </row>
    <row r="888" spans="1:5" x14ac:dyDescent="0.2">
      <c r="A888" s="214"/>
      <c r="B888" s="81"/>
      <c r="C888" s="85" t="s">
        <v>1679</v>
      </c>
      <c r="D888" s="84" t="s">
        <v>1678</v>
      </c>
      <c r="E888" s="72"/>
    </row>
    <row r="889" spans="1:5" x14ac:dyDescent="0.2">
      <c r="A889" s="214"/>
      <c r="B889" s="81"/>
      <c r="C889" s="85" t="s">
        <v>1677</v>
      </c>
      <c r="D889" s="84" t="s">
        <v>1676</v>
      </c>
      <c r="E889" s="72"/>
    </row>
    <row r="890" spans="1:5" ht="15" x14ac:dyDescent="0.2">
      <c r="A890" s="93"/>
      <c r="B890" s="91"/>
      <c r="C890" s="85" t="s">
        <v>1675</v>
      </c>
      <c r="D890" s="84" t="s">
        <v>1674</v>
      </c>
      <c r="E890" s="72"/>
    </row>
    <row r="891" spans="1:5" ht="15" x14ac:dyDescent="0.2">
      <c r="A891" s="93"/>
      <c r="B891" s="91"/>
      <c r="C891" s="85" t="s">
        <v>1673</v>
      </c>
      <c r="D891" s="84" t="s">
        <v>1672</v>
      </c>
      <c r="E891" s="72"/>
    </row>
    <row r="892" spans="1:5" ht="15" x14ac:dyDescent="0.2">
      <c r="A892" s="93"/>
      <c r="B892" s="91"/>
      <c r="C892" s="85" t="s">
        <v>1671</v>
      </c>
      <c r="D892" s="88" t="s">
        <v>1670</v>
      </c>
      <c r="E892" s="72"/>
    </row>
    <row r="893" spans="1:5" ht="15" x14ac:dyDescent="0.2">
      <c r="A893" s="93"/>
      <c r="B893" s="91"/>
      <c r="C893" s="85" t="s">
        <v>1669</v>
      </c>
      <c r="D893" s="88" t="s">
        <v>1668</v>
      </c>
      <c r="E893" s="72"/>
    </row>
    <row r="894" spans="1:5" ht="15" x14ac:dyDescent="0.2">
      <c r="A894" s="93"/>
      <c r="B894" s="91"/>
      <c r="C894" s="85" t="s">
        <v>1667</v>
      </c>
      <c r="D894" s="84" t="s">
        <v>1666</v>
      </c>
      <c r="E894" s="72"/>
    </row>
    <row r="895" spans="1:5" x14ac:dyDescent="0.2">
      <c r="A895" s="214"/>
      <c r="B895" s="81"/>
      <c r="C895" s="85" t="s">
        <v>1665</v>
      </c>
      <c r="D895" s="84" t="s">
        <v>1664</v>
      </c>
      <c r="E895" s="72"/>
    </row>
    <row r="896" spans="1:5" x14ac:dyDescent="0.2">
      <c r="A896" s="214"/>
      <c r="B896" s="81"/>
      <c r="C896" s="80"/>
      <c r="D896" s="78"/>
      <c r="E896" s="72"/>
    </row>
    <row r="897" spans="1:5" x14ac:dyDescent="0.2">
      <c r="A897" s="214"/>
      <c r="B897" s="80" t="s">
        <v>1663</v>
      </c>
      <c r="C897" s="79"/>
      <c r="D897" s="78" t="s">
        <v>1662</v>
      </c>
      <c r="E897" s="72"/>
    </row>
    <row r="898" spans="1:5" ht="25.5" x14ac:dyDescent="0.2">
      <c r="A898" s="214"/>
      <c r="B898" s="81"/>
      <c r="C898" s="85" t="s">
        <v>1661</v>
      </c>
      <c r="D898" s="84" t="s">
        <v>1660</v>
      </c>
      <c r="E898" s="72"/>
    </row>
    <row r="899" spans="1:5" x14ac:dyDescent="0.2">
      <c r="A899" s="214"/>
      <c r="B899" s="81"/>
      <c r="C899" s="85" t="s">
        <v>1659</v>
      </c>
      <c r="D899" s="84" t="s">
        <v>1658</v>
      </c>
      <c r="E899" s="72"/>
    </row>
    <row r="900" spans="1:5" x14ac:dyDescent="0.2">
      <c r="A900" s="214"/>
      <c r="B900" s="81"/>
      <c r="C900" s="85" t="s">
        <v>1657</v>
      </c>
      <c r="D900" s="84" t="s">
        <v>1656</v>
      </c>
      <c r="E900" s="72"/>
    </row>
    <row r="901" spans="1:5" x14ac:dyDescent="0.2">
      <c r="A901" s="214"/>
      <c r="B901" s="81"/>
      <c r="C901" s="85"/>
      <c r="D901" s="84"/>
      <c r="E901" s="72"/>
    </row>
    <row r="902" spans="1:5" x14ac:dyDescent="0.2">
      <c r="A902" s="214"/>
      <c r="B902" s="80" t="s">
        <v>1655</v>
      </c>
      <c r="C902" s="79"/>
      <c r="D902" s="78" t="s">
        <v>1654</v>
      </c>
      <c r="E902" s="72"/>
    </row>
    <row r="903" spans="1:5" x14ac:dyDescent="0.2">
      <c r="A903" s="214"/>
      <c r="B903" s="81"/>
      <c r="C903" s="85" t="s">
        <v>1653</v>
      </c>
      <c r="D903" s="84" t="s">
        <v>1652</v>
      </c>
      <c r="E903" s="72"/>
    </row>
    <row r="904" spans="1:5" ht="15" x14ac:dyDescent="0.2">
      <c r="A904" s="93"/>
      <c r="B904" s="91"/>
      <c r="C904" s="85" t="s">
        <v>1651</v>
      </c>
      <c r="D904" s="84" t="s">
        <v>1650</v>
      </c>
      <c r="E904" s="72"/>
    </row>
    <row r="905" spans="1:5" ht="25.5" x14ac:dyDescent="0.2">
      <c r="A905" s="93"/>
      <c r="B905" s="91"/>
      <c r="C905" s="85" t="s">
        <v>1649</v>
      </c>
      <c r="D905" s="84" t="s">
        <v>1648</v>
      </c>
      <c r="E905" s="72"/>
    </row>
    <row r="906" spans="1:5" x14ac:dyDescent="0.2">
      <c r="A906" s="214"/>
      <c r="B906" s="81"/>
      <c r="C906" s="85" t="s">
        <v>1647</v>
      </c>
      <c r="D906" s="84" t="s">
        <v>1646</v>
      </c>
      <c r="E906" s="72"/>
    </row>
    <row r="907" spans="1:5" x14ac:dyDescent="0.2">
      <c r="A907" s="214"/>
      <c r="B907" s="81"/>
      <c r="C907" s="85"/>
      <c r="D907" s="84"/>
      <c r="E907" s="72"/>
    </row>
    <row r="908" spans="1:5" x14ac:dyDescent="0.2">
      <c r="A908" s="214"/>
      <c r="B908" s="81"/>
      <c r="C908" s="85"/>
      <c r="D908" s="84"/>
      <c r="E908" s="72"/>
    </row>
    <row r="909" spans="1:5" x14ac:dyDescent="0.2">
      <c r="A909" s="214"/>
      <c r="B909" s="81"/>
      <c r="C909" s="80"/>
      <c r="D909" s="78" t="s">
        <v>235</v>
      </c>
      <c r="E909" s="72"/>
    </row>
    <row r="910" spans="1:5" x14ac:dyDescent="0.2">
      <c r="A910" s="214"/>
      <c r="B910" s="81"/>
      <c r="C910" s="85"/>
      <c r="D910" s="84"/>
      <c r="E910" s="72"/>
    </row>
    <row r="911" spans="1:5" x14ac:dyDescent="0.2">
      <c r="A911" s="83">
        <v>49</v>
      </c>
      <c r="B911" s="81"/>
      <c r="C911" s="79"/>
      <c r="D911" s="78" t="s">
        <v>1645</v>
      </c>
      <c r="E911" s="72"/>
    </row>
    <row r="912" spans="1:5" x14ac:dyDescent="0.2">
      <c r="A912" s="214"/>
      <c r="B912" s="81"/>
      <c r="C912" s="80"/>
      <c r="D912" s="78"/>
      <c r="E912" s="72"/>
    </row>
    <row r="913" spans="1:5" x14ac:dyDescent="0.2">
      <c r="A913" s="214"/>
      <c r="B913" s="80" t="s">
        <v>1644</v>
      </c>
      <c r="C913" s="79"/>
      <c r="D913" s="78" t="s">
        <v>1642</v>
      </c>
      <c r="E913" s="72"/>
    </row>
    <row r="914" spans="1:5" x14ac:dyDescent="0.2">
      <c r="A914" s="214"/>
      <c r="B914" s="81"/>
      <c r="C914" s="85" t="s">
        <v>1643</v>
      </c>
      <c r="D914" s="88" t="s">
        <v>1642</v>
      </c>
      <c r="E914" s="72"/>
    </row>
    <row r="915" spans="1:5" x14ac:dyDescent="0.2">
      <c r="A915" s="214"/>
      <c r="B915" s="81"/>
      <c r="C915" s="80"/>
      <c r="D915" s="78"/>
      <c r="E915" s="72"/>
    </row>
    <row r="916" spans="1:5" x14ac:dyDescent="0.2">
      <c r="A916" s="214"/>
      <c r="B916" s="82" t="s">
        <v>1641</v>
      </c>
      <c r="C916" s="79"/>
      <c r="D916" s="78" t="s">
        <v>1639</v>
      </c>
      <c r="E916" s="72"/>
    </row>
    <row r="917" spans="1:5" ht="15" x14ac:dyDescent="0.2">
      <c r="A917" s="214"/>
      <c r="B917" s="87"/>
      <c r="C917" s="85" t="s">
        <v>1640</v>
      </c>
      <c r="D917" s="88" t="s">
        <v>1639</v>
      </c>
      <c r="E917" s="72"/>
    </row>
    <row r="918" spans="1:5" x14ac:dyDescent="0.2">
      <c r="A918" s="214"/>
      <c r="B918" s="81"/>
      <c r="C918" s="80" t="s">
        <v>1638</v>
      </c>
      <c r="D918" s="78"/>
      <c r="E918" s="72"/>
    </row>
    <row r="919" spans="1:5" x14ac:dyDescent="0.2">
      <c r="A919" s="214"/>
      <c r="B919" s="80" t="s">
        <v>1637</v>
      </c>
      <c r="C919" s="79"/>
      <c r="D919" s="78" t="s">
        <v>1636</v>
      </c>
      <c r="E919" s="72"/>
    </row>
    <row r="920" spans="1:5" x14ac:dyDescent="0.2">
      <c r="A920" s="214"/>
      <c r="B920" s="81"/>
      <c r="C920" s="85" t="s">
        <v>1635</v>
      </c>
      <c r="D920" s="84" t="s">
        <v>1634</v>
      </c>
      <c r="E920" s="72"/>
    </row>
    <row r="921" spans="1:5" x14ac:dyDescent="0.2">
      <c r="A921" s="214"/>
      <c r="B921" s="81"/>
      <c r="C921" s="85" t="s">
        <v>1633</v>
      </c>
      <c r="D921" s="84" t="s">
        <v>1632</v>
      </c>
      <c r="E921" s="72"/>
    </row>
    <row r="922" spans="1:5" x14ac:dyDescent="0.2">
      <c r="A922" s="214"/>
      <c r="B922" s="81"/>
      <c r="C922" s="85" t="s">
        <v>1631</v>
      </c>
      <c r="D922" s="84" t="s">
        <v>1630</v>
      </c>
      <c r="E922" s="72"/>
    </row>
    <row r="923" spans="1:5" x14ac:dyDescent="0.2">
      <c r="A923" s="214"/>
      <c r="B923" s="81"/>
      <c r="C923" s="85" t="s">
        <v>1629</v>
      </c>
      <c r="D923" s="84" t="s">
        <v>1628</v>
      </c>
      <c r="E923" s="72"/>
    </row>
    <row r="924" spans="1:5" ht="15" x14ac:dyDescent="0.2">
      <c r="A924" s="93"/>
      <c r="B924" s="91"/>
      <c r="C924" s="85" t="s">
        <v>1627</v>
      </c>
      <c r="D924" s="84" t="s">
        <v>1626</v>
      </c>
      <c r="E924" s="72"/>
    </row>
    <row r="925" spans="1:5" ht="15" x14ac:dyDescent="0.2">
      <c r="A925" s="93"/>
      <c r="B925" s="91"/>
      <c r="C925" s="85" t="s">
        <v>1625</v>
      </c>
      <c r="D925" s="84" t="s">
        <v>1624</v>
      </c>
      <c r="E925" s="72"/>
    </row>
    <row r="926" spans="1:5" ht="15" x14ac:dyDescent="0.2">
      <c r="A926" s="93"/>
      <c r="B926" s="91"/>
      <c r="C926" s="85" t="s">
        <v>1623</v>
      </c>
      <c r="D926" s="84" t="s">
        <v>1622</v>
      </c>
      <c r="E926" s="72"/>
    </row>
    <row r="927" spans="1:5" ht="15" x14ac:dyDescent="0.2">
      <c r="A927" s="93"/>
      <c r="B927" s="91"/>
      <c r="C927" s="87"/>
      <c r="D927" s="89"/>
      <c r="E927" s="72"/>
    </row>
    <row r="928" spans="1:5" x14ac:dyDescent="0.2">
      <c r="A928" s="214"/>
      <c r="B928" s="80" t="s">
        <v>1621</v>
      </c>
      <c r="C928" s="79"/>
      <c r="D928" s="95" t="s">
        <v>1620</v>
      </c>
      <c r="E928" s="72"/>
    </row>
    <row r="929" spans="1:5" x14ac:dyDescent="0.2">
      <c r="A929" s="214"/>
      <c r="B929" s="81"/>
      <c r="C929" s="85" t="s">
        <v>1619</v>
      </c>
      <c r="D929" s="84" t="s">
        <v>1618</v>
      </c>
      <c r="E929" s="72"/>
    </row>
    <row r="930" spans="1:5" x14ac:dyDescent="0.2">
      <c r="A930" s="214"/>
      <c r="B930" s="81"/>
      <c r="C930" s="85" t="s">
        <v>1617</v>
      </c>
      <c r="D930" s="84" t="s">
        <v>1616</v>
      </c>
      <c r="E930" s="72"/>
    </row>
    <row r="931" spans="1:5" x14ac:dyDescent="0.2">
      <c r="A931" s="214"/>
      <c r="B931" s="81"/>
      <c r="C931" s="112"/>
      <c r="D931" s="97"/>
      <c r="E931" s="72"/>
    </row>
    <row r="932" spans="1:5" x14ac:dyDescent="0.2">
      <c r="A932" s="214"/>
      <c r="B932" s="80" t="s">
        <v>1615</v>
      </c>
      <c r="C932" s="79"/>
      <c r="D932" s="78" t="s">
        <v>1613</v>
      </c>
      <c r="E932" s="72"/>
    </row>
    <row r="933" spans="1:5" x14ac:dyDescent="0.2">
      <c r="A933" s="214"/>
      <c r="B933" s="81"/>
      <c r="C933" s="85" t="s">
        <v>1614</v>
      </c>
      <c r="D933" s="84" t="s">
        <v>1613</v>
      </c>
      <c r="E933" s="72"/>
    </row>
    <row r="934" spans="1:5" x14ac:dyDescent="0.2">
      <c r="A934" s="214"/>
      <c r="B934" s="81"/>
      <c r="C934" s="85" t="s">
        <v>1612</v>
      </c>
      <c r="D934" s="84" t="s">
        <v>1611</v>
      </c>
      <c r="E934" s="72"/>
    </row>
    <row r="935" spans="1:5" ht="15" x14ac:dyDescent="0.2">
      <c r="A935" s="93"/>
      <c r="B935" s="91"/>
      <c r="C935" s="85" t="s">
        <v>1610</v>
      </c>
      <c r="D935" s="84" t="s">
        <v>1609</v>
      </c>
      <c r="E935" s="72"/>
    </row>
    <row r="936" spans="1:5" ht="15" x14ac:dyDescent="0.2">
      <c r="A936" s="93"/>
      <c r="B936" s="91"/>
      <c r="C936" s="85" t="s">
        <v>1608</v>
      </c>
      <c r="D936" s="84" t="s">
        <v>1607</v>
      </c>
      <c r="E936" s="72"/>
    </row>
    <row r="937" spans="1:5" ht="15" x14ac:dyDescent="0.2">
      <c r="A937" s="93"/>
      <c r="B937" s="91"/>
      <c r="C937" s="87"/>
      <c r="D937" s="89"/>
      <c r="E937" s="72"/>
    </row>
    <row r="938" spans="1:5" x14ac:dyDescent="0.2">
      <c r="A938" s="83">
        <v>50</v>
      </c>
      <c r="B938" s="81"/>
      <c r="C938" s="79"/>
      <c r="D938" s="78" t="s">
        <v>1606</v>
      </c>
      <c r="E938" s="72"/>
    </row>
    <row r="939" spans="1:5" x14ac:dyDescent="0.2">
      <c r="A939" s="214"/>
      <c r="B939" s="81"/>
      <c r="C939" s="80"/>
      <c r="D939" s="78"/>
      <c r="E939" s="72"/>
    </row>
    <row r="940" spans="1:5" x14ac:dyDescent="0.2">
      <c r="A940" s="214"/>
      <c r="B940" s="80" t="s">
        <v>1605</v>
      </c>
      <c r="C940" s="79"/>
      <c r="D940" s="78" t="s">
        <v>1603</v>
      </c>
      <c r="E940" s="72"/>
    </row>
    <row r="941" spans="1:5" x14ac:dyDescent="0.2">
      <c r="A941" s="214"/>
      <c r="B941" s="81"/>
      <c r="C941" s="85" t="s">
        <v>1604</v>
      </c>
      <c r="D941" s="84" t="s">
        <v>1603</v>
      </c>
      <c r="E941" s="72"/>
    </row>
    <row r="942" spans="1:5" x14ac:dyDescent="0.2">
      <c r="A942" s="214"/>
      <c r="B942" s="81"/>
      <c r="C942" s="85"/>
      <c r="D942" s="84"/>
      <c r="E942" s="72"/>
    </row>
    <row r="943" spans="1:5" x14ac:dyDescent="0.2">
      <c r="A943" s="214"/>
      <c r="B943" s="80" t="s">
        <v>1602</v>
      </c>
      <c r="C943" s="79"/>
      <c r="D943" s="78" t="s">
        <v>1600</v>
      </c>
      <c r="E943" s="72"/>
    </row>
    <row r="944" spans="1:5" x14ac:dyDescent="0.2">
      <c r="A944" s="214"/>
      <c r="B944" s="81"/>
      <c r="C944" s="85" t="s">
        <v>1601</v>
      </c>
      <c r="D944" s="84" t="s">
        <v>1600</v>
      </c>
      <c r="E944" s="72"/>
    </row>
    <row r="945" spans="1:5" x14ac:dyDescent="0.2">
      <c r="A945" s="214"/>
      <c r="B945" s="81"/>
      <c r="C945" s="80"/>
      <c r="D945" s="78"/>
      <c r="E945" s="72"/>
    </row>
    <row r="946" spans="1:5" x14ac:dyDescent="0.2">
      <c r="A946" s="214"/>
      <c r="B946" s="80" t="s">
        <v>1599</v>
      </c>
      <c r="C946" s="79"/>
      <c r="D946" s="78" t="s">
        <v>1597</v>
      </c>
      <c r="E946" s="72"/>
    </row>
    <row r="947" spans="1:5" x14ac:dyDescent="0.2">
      <c r="A947" s="214"/>
      <c r="B947" s="81"/>
      <c r="C947" s="85" t="s">
        <v>1598</v>
      </c>
      <c r="D947" s="84" t="s">
        <v>1597</v>
      </c>
      <c r="E947" s="72"/>
    </row>
    <row r="948" spans="1:5" x14ac:dyDescent="0.2">
      <c r="A948" s="214"/>
      <c r="B948" s="81"/>
      <c r="C948" s="85"/>
      <c r="D948" s="84"/>
      <c r="E948" s="72"/>
    </row>
    <row r="949" spans="1:5" x14ac:dyDescent="0.2">
      <c r="A949" s="214"/>
      <c r="B949" s="80" t="s">
        <v>1596</v>
      </c>
      <c r="C949" s="79"/>
      <c r="D949" s="78" t="s">
        <v>1594</v>
      </c>
      <c r="E949" s="72"/>
    </row>
    <row r="950" spans="1:5" x14ac:dyDescent="0.2">
      <c r="A950" s="214"/>
      <c r="B950" s="81"/>
      <c r="C950" s="85" t="s">
        <v>1595</v>
      </c>
      <c r="D950" s="84" t="s">
        <v>1594</v>
      </c>
      <c r="E950" s="72"/>
    </row>
    <row r="951" spans="1:5" x14ac:dyDescent="0.2">
      <c r="A951" s="214"/>
      <c r="B951" s="81"/>
      <c r="C951" s="80"/>
      <c r="D951" s="78"/>
      <c r="E951" s="72"/>
    </row>
    <row r="952" spans="1:5" x14ac:dyDescent="0.2">
      <c r="A952" s="83">
        <v>51</v>
      </c>
      <c r="B952" s="81"/>
      <c r="C952" s="79"/>
      <c r="D952" s="78" t="s">
        <v>1593</v>
      </c>
      <c r="E952" s="72"/>
    </row>
    <row r="953" spans="1:5" x14ac:dyDescent="0.2">
      <c r="A953" s="214"/>
      <c r="B953" s="81"/>
      <c r="C953" s="80"/>
      <c r="D953" s="78"/>
      <c r="E953" s="72"/>
    </row>
    <row r="954" spans="1:5" x14ac:dyDescent="0.2">
      <c r="A954" s="214"/>
      <c r="B954" s="80" t="s">
        <v>1592</v>
      </c>
      <c r="C954" s="79"/>
      <c r="D954" s="78" t="s">
        <v>1590</v>
      </c>
      <c r="E954" s="72"/>
    </row>
    <row r="955" spans="1:5" x14ac:dyDescent="0.2">
      <c r="A955" s="214"/>
      <c r="B955" s="81"/>
      <c r="C955" s="85" t="s">
        <v>1591</v>
      </c>
      <c r="D955" s="88" t="s">
        <v>1590</v>
      </c>
      <c r="E955" s="72"/>
    </row>
    <row r="956" spans="1:5" x14ac:dyDescent="0.2">
      <c r="A956" s="214"/>
      <c r="B956" s="81"/>
      <c r="C956" s="85" t="s">
        <v>1589</v>
      </c>
      <c r="D956" s="88" t="s">
        <v>1588</v>
      </c>
      <c r="E956" s="72"/>
    </row>
    <row r="957" spans="1:5" ht="15" x14ac:dyDescent="0.2">
      <c r="A957" s="93"/>
      <c r="B957" s="91"/>
      <c r="C957" s="85" t="s">
        <v>1587</v>
      </c>
      <c r="D957" s="88" t="s">
        <v>1586</v>
      </c>
      <c r="E957" s="72"/>
    </row>
    <row r="958" spans="1:5" ht="15" x14ac:dyDescent="0.2">
      <c r="A958" s="93"/>
      <c r="B958" s="91"/>
      <c r="C958" s="85" t="s">
        <v>1585</v>
      </c>
      <c r="D958" s="88" t="s">
        <v>1584</v>
      </c>
      <c r="E958" s="72"/>
    </row>
    <row r="959" spans="1:5" ht="15" x14ac:dyDescent="0.2">
      <c r="A959" s="93"/>
      <c r="B959" s="91"/>
      <c r="C959" s="85" t="s">
        <v>1583</v>
      </c>
      <c r="D959" s="88" t="s">
        <v>1582</v>
      </c>
      <c r="E959" s="72"/>
    </row>
    <row r="960" spans="1:5" ht="15" x14ac:dyDescent="0.2">
      <c r="A960" s="93"/>
      <c r="B960" s="91"/>
      <c r="C960" s="85" t="s">
        <v>1581</v>
      </c>
      <c r="D960" s="88" t="s">
        <v>1580</v>
      </c>
      <c r="E960" s="72"/>
    </row>
    <row r="961" spans="1:5" ht="15" x14ac:dyDescent="0.2">
      <c r="A961" s="93"/>
      <c r="B961" s="91"/>
      <c r="C961" s="87"/>
      <c r="D961" s="89"/>
      <c r="E961" s="72"/>
    </row>
    <row r="962" spans="1:5" x14ac:dyDescent="0.2">
      <c r="A962" s="214"/>
      <c r="B962" s="80" t="s">
        <v>1579</v>
      </c>
      <c r="C962" s="79"/>
      <c r="D962" s="78" t="s">
        <v>1578</v>
      </c>
      <c r="E962" s="72"/>
    </row>
    <row r="963" spans="1:5" x14ac:dyDescent="0.2">
      <c r="A963" s="214"/>
      <c r="B963" s="81"/>
      <c r="C963" s="85" t="s">
        <v>1577</v>
      </c>
      <c r="D963" s="88" t="s">
        <v>1576</v>
      </c>
      <c r="E963" s="72"/>
    </row>
    <row r="964" spans="1:5" x14ac:dyDescent="0.2">
      <c r="A964" s="214"/>
      <c r="B964" s="81"/>
      <c r="C964" s="85" t="s">
        <v>1575</v>
      </c>
      <c r="D964" s="84" t="s">
        <v>1574</v>
      </c>
      <c r="E964" s="72"/>
    </row>
    <row r="965" spans="1:5" x14ac:dyDescent="0.2">
      <c r="A965" s="214"/>
      <c r="B965" s="81"/>
      <c r="C965" s="80"/>
      <c r="D965" s="78"/>
      <c r="E965" s="72"/>
    </row>
    <row r="966" spans="1:5" x14ac:dyDescent="0.2">
      <c r="A966" s="83">
        <v>52</v>
      </c>
      <c r="B966" s="81"/>
      <c r="C966" s="79"/>
      <c r="D966" s="78" t="s">
        <v>1573</v>
      </c>
      <c r="E966" s="72"/>
    </row>
    <row r="967" spans="1:5" x14ac:dyDescent="0.2">
      <c r="A967" s="214"/>
      <c r="B967" s="81"/>
      <c r="C967" s="80"/>
      <c r="D967" s="78"/>
      <c r="E967" s="72"/>
    </row>
    <row r="968" spans="1:5" x14ac:dyDescent="0.2">
      <c r="A968" s="214"/>
      <c r="B968" s="80" t="s">
        <v>1572</v>
      </c>
      <c r="C968" s="79"/>
      <c r="D968" s="78" t="s">
        <v>1570</v>
      </c>
      <c r="E968" s="72"/>
    </row>
    <row r="969" spans="1:5" x14ac:dyDescent="0.2">
      <c r="A969" s="214"/>
      <c r="B969" s="81"/>
      <c r="C969" s="85" t="s">
        <v>1571</v>
      </c>
      <c r="D969" s="84" t="s">
        <v>1570</v>
      </c>
      <c r="E969" s="72"/>
    </row>
    <row r="970" spans="1:5" x14ac:dyDescent="0.2">
      <c r="A970" s="214"/>
      <c r="B970" s="81"/>
      <c r="C970" s="80"/>
      <c r="D970" s="78"/>
      <c r="E970" s="72"/>
    </row>
    <row r="971" spans="1:5" x14ac:dyDescent="0.2">
      <c r="A971" s="214"/>
      <c r="B971" s="80" t="s">
        <v>1569</v>
      </c>
      <c r="C971" s="79"/>
      <c r="D971" s="78" t="s">
        <v>1568</v>
      </c>
      <c r="E971" s="72"/>
    </row>
    <row r="972" spans="1:5" x14ac:dyDescent="0.2">
      <c r="A972" s="214"/>
      <c r="B972" s="81"/>
      <c r="C972" s="85" t="s">
        <v>1567</v>
      </c>
      <c r="D972" s="84" t="s">
        <v>1566</v>
      </c>
      <c r="E972" s="72"/>
    </row>
    <row r="973" spans="1:5" x14ac:dyDescent="0.2">
      <c r="A973" s="214"/>
      <c r="B973" s="81"/>
      <c r="C973" s="85" t="s">
        <v>1565</v>
      </c>
      <c r="D973" s="84" t="s">
        <v>1564</v>
      </c>
      <c r="E973" s="72"/>
    </row>
    <row r="974" spans="1:5" x14ac:dyDescent="0.2">
      <c r="A974" s="214"/>
      <c r="B974" s="81"/>
      <c r="C974" s="85" t="s">
        <v>1563</v>
      </c>
      <c r="D974" s="84" t="s">
        <v>1562</v>
      </c>
      <c r="E974" s="72"/>
    </row>
    <row r="975" spans="1:5" x14ac:dyDescent="0.2">
      <c r="A975" s="214"/>
      <c r="B975" s="81"/>
      <c r="C975" s="85" t="s">
        <v>1561</v>
      </c>
      <c r="D975" s="84" t="s">
        <v>1560</v>
      </c>
      <c r="E975" s="72"/>
    </row>
    <row r="976" spans="1:5" x14ac:dyDescent="0.2">
      <c r="A976" s="214"/>
      <c r="B976" s="81"/>
      <c r="C976" s="85" t="s">
        <v>1559</v>
      </c>
      <c r="D976" s="84" t="s">
        <v>1558</v>
      </c>
      <c r="E976" s="72"/>
    </row>
    <row r="977" spans="1:5" x14ac:dyDescent="0.2">
      <c r="A977" s="214"/>
      <c r="B977" s="81"/>
      <c r="C977" s="80"/>
      <c r="D977" s="78"/>
      <c r="E977" s="72"/>
    </row>
    <row r="978" spans="1:5" x14ac:dyDescent="0.2">
      <c r="A978" s="83">
        <v>53</v>
      </c>
      <c r="B978" s="81"/>
      <c r="C978" s="79"/>
      <c r="D978" s="95" t="s">
        <v>1557</v>
      </c>
      <c r="E978" s="72"/>
    </row>
    <row r="979" spans="1:5" x14ac:dyDescent="0.2">
      <c r="A979" s="214"/>
      <c r="B979" s="81"/>
      <c r="C979" s="80"/>
      <c r="D979" s="78"/>
      <c r="E979" s="72"/>
    </row>
    <row r="980" spans="1:5" x14ac:dyDescent="0.2">
      <c r="A980" s="214"/>
      <c r="B980" s="80" t="s">
        <v>1556</v>
      </c>
      <c r="C980" s="79"/>
      <c r="D980" s="78" t="s">
        <v>1554</v>
      </c>
      <c r="E980" s="72"/>
    </row>
    <row r="981" spans="1:5" x14ac:dyDescent="0.2">
      <c r="A981" s="214"/>
      <c r="B981" s="81"/>
      <c r="C981" s="85" t="s">
        <v>1555</v>
      </c>
      <c r="D981" s="84" t="s">
        <v>1554</v>
      </c>
      <c r="E981" s="72"/>
    </row>
    <row r="982" spans="1:5" x14ac:dyDescent="0.2">
      <c r="A982" s="214"/>
      <c r="B982" s="81"/>
      <c r="C982" s="80"/>
      <c r="D982" s="97"/>
      <c r="E982" s="72"/>
    </row>
    <row r="983" spans="1:5" x14ac:dyDescent="0.2">
      <c r="A983" s="214"/>
      <c r="B983" s="80" t="s">
        <v>1553</v>
      </c>
      <c r="C983" s="79"/>
      <c r="D983" s="78" t="s">
        <v>1551</v>
      </c>
      <c r="E983" s="72"/>
    </row>
    <row r="984" spans="1:5" x14ac:dyDescent="0.2">
      <c r="A984" s="214"/>
      <c r="B984" s="81"/>
      <c r="C984" s="85" t="s">
        <v>1552</v>
      </c>
      <c r="D984" s="84" t="s">
        <v>1551</v>
      </c>
      <c r="E984" s="72"/>
    </row>
    <row r="985" spans="1:5" x14ac:dyDescent="0.2">
      <c r="A985" s="214"/>
      <c r="B985" s="81"/>
      <c r="C985" s="85"/>
      <c r="D985" s="84"/>
      <c r="E985" s="72"/>
    </row>
    <row r="986" spans="1:5" x14ac:dyDescent="0.2">
      <c r="A986" s="214"/>
      <c r="B986" s="81"/>
      <c r="C986" s="80"/>
      <c r="D986" s="78"/>
      <c r="E986" s="72"/>
    </row>
    <row r="987" spans="1:5" x14ac:dyDescent="0.2">
      <c r="A987" s="214"/>
      <c r="B987" s="81"/>
      <c r="C987" s="80"/>
      <c r="D987" s="78" t="s">
        <v>234</v>
      </c>
      <c r="E987" s="72"/>
    </row>
    <row r="988" spans="1:5" x14ac:dyDescent="0.2">
      <c r="A988" s="214"/>
      <c r="B988" s="81"/>
      <c r="C988" s="85"/>
      <c r="D988" s="84"/>
      <c r="E988" s="72"/>
    </row>
    <row r="989" spans="1:5" x14ac:dyDescent="0.2">
      <c r="A989" s="83">
        <v>55</v>
      </c>
      <c r="B989" s="81"/>
      <c r="C989" s="79"/>
      <c r="D989" s="78" t="s">
        <v>1550</v>
      </c>
      <c r="E989" s="72"/>
    </row>
    <row r="990" spans="1:5" x14ac:dyDescent="0.2">
      <c r="A990" s="214"/>
      <c r="B990" s="81"/>
      <c r="C990" s="80"/>
      <c r="D990" s="78"/>
      <c r="E990" s="72"/>
    </row>
    <row r="991" spans="1:5" x14ac:dyDescent="0.2">
      <c r="A991" s="111"/>
      <c r="B991" s="80" t="s">
        <v>1549</v>
      </c>
      <c r="C991" s="110"/>
      <c r="D991" s="95" t="s">
        <v>1547</v>
      </c>
      <c r="E991" s="72"/>
    </row>
    <row r="992" spans="1:5" x14ac:dyDescent="0.2">
      <c r="A992" s="111"/>
      <c r="B992" s="110"/>
      <c r="C992" s="85" t="s">
        <v>1548</v>
      </c>
      <c r="D992" s="84" t="s">
        <v>1547</v>
      </c>
      <c r="E992" s="72"/>
    </row>
    <row r="993" spans="1:5" x14ac:dyDescent="0.2">
      <c r="A993" s="111"/>
      <c r="B993" s="110"/>
      <c r="C993" s="85" t="s">
        <v>1546</v>
      </c>
      <c r="D993" s="84" t="s">
        <v>1545</v>
      </c>
      <c r="E993" s="72"/>
    </row>
    <row r="994" spans="1:5" ht="15" x14ac:dyDescent="0.2">
      <c r="A994" s="93"/>
      <c r="B994" s="91"/>
      <c r="C994" s="85" t="s">
        <v>1544</v>
      </c>
      <c r="D994" s="84" t="s">
        <v>1543</v>
      </c>
      <c r="E994" s="72"/>
    </row>
    <row r="995" spans="1:5" ht="15" x14ac:dyDescent="0.2">
      <c r="A995" s="93"/>
      <c r="B995" s="91"/>
      <c r="C995" s="85" t="s">
        <v>1542</v>
      </c>
      <c r="D995" s="84" t="s">
        <v>1541</v>
      </c>
      <c r="E995" s="72"/>
    </row>
    <row r="996" spans="1:5" ht="15" x14ac:dyDescent="0.2">
      <c r="A996" s="93"/>
      <c r="B996" s="91"/>
      <c r="C996" s="87"/>
      <c r="D996" s="89"/>
      <c r="E996" s="72"/>
    </row>
    <row r="997" spans="1:5" x14ac:dyDescent="0.2">
      <c r="A997" s="111"/>
      <c r="B997" s="80" t="s">
        <v>1540</v>
      </c>
      <c r="C997" s="110"/>
      <c r="D997" s="78" t="s">
        <v>1538</v>
      </c>
      <c r="E997" s="72"/>
    </row>
    <row r="998" spans="1:5" x14ac:dyDescent="0.2">
      <c r="A998" s="214"/>
      <c r="B998" s="81"/>
      <c r="C998" s="85" t="s">
        <v>1539</v>
      </c>
      <c r="D998" s="84" t="s">
        <v>1538</v>
      </c>
      <c r="E998" s="72"/>
    </row>
    <row r="999" spans="1:5" x14ac:dyDescent="0.2">
      <c r="A999" s="214"/>
      <c r="B999" s="81"/>
      <c r="C999" s="80"/>
      <c r="D999" s="78"/>
      <c r="E999" s="72"/>
    </row>
    <row r="1000" spans="1:5" x14ac:dyDescent="0.2">
      <c r="A1000" s="214"/>
      <c r="B1000" s="80" t="s">
        <v>1537</v>
      </c>
      <c r="C1000" s="79"/>
      <c r="D1000" s="78" t="s">
        <v>1535</v>
      </c>
      <c r="E1000" s="72"/>
    </row>
    <row r="1001" spans="1:5" x14ac:dyDescent="0.2">
      <c r="A1001" s="111"/>
      <c r="B1001" s="110"/>
      <c r="C1001" s="85" t="s">
        <v>1536</v>
      </c>
      <c r="D1001" s="84" t="s">
        <v>1535</v>
      </c>
      <c r="E1001" s="72"/>
    </row>
    <row r="1002" spans="1:5" x14ac:dyDescent="0.2">
      <c r="A1002" s="214"/>
      <c r="B1002" s="81"/>
      <c r="C1002" s="80"/>
      <c r="D1002" s="78"/>
      <c r="E1002" s="72"/>
    </row>
    <row r="1003" spans="1:5" x14ac:dyDescent="0.2">
      <c r="A1003" s="111"/>
      <c r="B1003" s="80" t="s">
        <v>1534</v>
      </c>
      <c r="C1003" s="110"/>
      <c r="D1003" s="78" t="s">
        <v>1532</v>
      </c>
      <c r="E1003" s="72"/>
    </row>
    <row r="1004" spans="1:5" x14ac:dyDescent="0.2">
      <c r="A1004" s="214"/>
      <c r="B1004" s="81"/>
      <c r="C1004" s="85" t="s">
        <v>1533</v>
      </c>
      <c r="D1004" s="84" t="s">
        <v>1532</v>
      </c>
      <c r="E1004" s="72"/>
    </row>
    <row r="1005" spans="1:5" ht="15" x14ac:dyDescent="0.2">
      <c r="A1005" s="93"/>
      <c r="B1005" s="91"/>
      <c r="C1005" s="85" t="s">
        <v>1531</v>
      </c>
      <c r="D1005" s="84" t="s">
        <v>1530</v>
      </c>
      <c r="E1005" s="72"/>
    </row>
    <row r="1006" spans="1:5" ht="15" x14ac:dyDescent="0.2">
      <c r="A1006" s="93"/>
      <c r="B1006" s="91"/>
      <c r="C1006" s="85" t="s">
        <v>1529</v>
      </c>
      <c r="D1006" s="84" t="s">
        <v>1528</v>
      </c>
      <c r="E1006" s="72"/>
    </row>
    <row r="1007" spans="1:5" ht="15" x14ac:dyDescent="0.2">
      <c r="A1007" s="93"/>
      <c r="B1007" s="91"/>
      <c r="C1007" s="85" t="s">
        <v>1527</v>
      </c>
      <c r="D1007" s="84" t="s">
        <v>1526</v>
      </c>
      <c r="E1007" s="72"/>
    </row>
    <row r="1008" spans="1:5" x14ac:dyDescent="0.2">
      <c r="A1008" s="214"/>
      <c r="B1008" s="81"/>
      <c r="C1008" s="80"/>
      <c r="D1008" s="78"/>
      <c r="E1008" s="72"/>
    </row>
    <row r="1009" spans="1:5" x14ac:dyDescent="0.2">
      <c r="A1009" s="83">
        <v>56</v>
      </c>
      <c r="B1009" s="81"/>
      <c r="C1009" s="79"/>
      <c r="D1009" s="78" t="s">
        <v>1525</v>
      </c>
      <c r="E1009" s="72"/>
    </row>
    <row r="1010" spans="1:5" x14ac:dyDescent="0.2">
      <c r="A1010" s="214"/>
      <c r="B1010" s="81"/>
      <c r="C1010" s="80"/>
      <c r="D1010" s="78"/>
      <c r="E1010" s="72"/>
    </row>
    <row r="1011" spans="1:5" x14ac:dyDescent="0.2">
      <c r="A1011" s="214"/>
      <c r="B1011" s="80" t="s">
        <v>1524</v>
      </c>
      <c r="C1011" s="79"/>
      <c r="D1011" s="78" t="s">
        <v>1522</v>
      </c>
      <c r="E1011" s="72"/>
    </row>
    <row r="1012" spans="1:5" x14ac:dyDescent="0.2">
      <c r="A1012" s="214"/>
      <c r="B1012" s="81"/>
      <c r="C1012" s="85" t="s">
        <v>1523</v>
      </c>
      <c r="D1012" s="88" t="s">
        <v>1522</v>
      </c>
      <c r="E1012" s="72"/>
    </row>
    <row r="1013" spans="1:5" x14ac:dyDescent="0.2">
      <c r="A1013" s="214"/>
      <c r="B1013" s="81"/>
      <c r="C1013" s="80"/>
      <c r="D1013" s="78"/>
      <c r="E1013" s="72"/>
    </row>
    <row r="1014" spans="1:5" x14ac:dyDescent="0.2">
      <c r="A1014" s="214"/>
      <c r="B1014" s="80" t="s">
        <v>1521</v>
      </c>
      <c r="C1014" s="79"/>
      <c r="D1014" s="78" t="s">
        <v>1520</v>
      </c>
      <c r="E1014" s="72"/>
    </row>
    <row r="1015" spans="1:5" x14ac:dyDescent="0.2">
      <c r="A1015" s="214"/>
      <c r="B1015" s="81"/>
      <c r="C1015" s="85" t="s">
        <v>1519</v>
      </c>
      <c r="D1015" s="84" t="s">
        <v>1518</v>
      </c>
      <c r="E1015" s="72"/>
    </row>
    <row r="1016" spans="1:5" x14ac:dyDescent="0.2">
      <c r="A1016" s="214"/>
      <c r="B1016" s="81"/>
      <c r="C1016" s="85" t="s">
        <v>1517</v>
      </c>
      <c r="D1016" s="88" t="s">
        <v>1516</v>
      </c>
      <c r="E1016" s="72"/>
    </row>
    <row r="1017" spans="1:5" ht="15" x14ac:dyDescent="0.2">
      <c r="A1017" s="93"/>
      <c r="B1017" s="91"/>
      <c r="C1017" s="85" t="s">
        <v>1515</v>
      </c>
      <c r="D1017" s="84" t="s">
        <v>1514</v>
      </c>
      <c r="E1017" s="72"/>
    </row>
    <row r="1018" spans="1:5" ht="15" x14ac:dyDescent="0.2">
      <c r="A1018" s="93"/>
      <c r="B1018" s="91"/>
      <c r="C1018" s="85" t="s">
        <v>1513</v>
      </c>
      <c r="D1018" s="84" t="s">
        <v>1512</v>
      </c>
      <c r="E1018" s="72"/>
    </row>
    <row r="1019" spans="1:5" ht="15" x14ac:dyDescent="0.2">
      <c r="A1019" s="93"/>
      <c r="B1019" s="91"/>
      <c r="C1019" s="85" t="s">
        <v>1511</v>
      </c>
      <c r="D1019" s="84" t="s">
        <v>1510</v>
      </c>
      <c r="E1019" s="72"/>
    </row>
    <row r="1020" spans="1:5" x14ac:dyDescent="0.2">
      <c r="A1020" s="214"/>
      <c r="B1020" s="81"/>
      <c r="C1020" s="85"/>
      <c r="D1020" s="84"/>
      <c r="E1020" s="72"/>
    </row>
    <row r="1021" spans="1:5" x14ac:dyDescent="0.2">
      <c r="A1021" s="214"/>
      <c r="B1021" s="80" t="s">
        <v>1509</v>
      </c>
      <c r="C1021" s="79"/>
      <c r="D1021" s="78" t="s">
        <v>1507</v>
      </c>
      <c r="E1021" s="72"/>
    </row>
    <row r="1022" spans="1:5" x14ac:dyDescent="0.2">
      <c r="A1022" s="214"/>
      <c r="B1022" s="81"/>
      <c r="C1022" s="85" t="s">
        <v>1508</v>
      </c>
      <c r="D1022" s="84" t="s">
        <v>1507</v>
      </c>
      <c r="E1022" s="72"/>
    </row>
    <row r="1023" spans="1:5" x14ac:dyDescent="0.2">
      <c r="A1023" s="214"/>
      <c r="B1023" s="81"/>
      <c r="C1023" s="85"/>
      <c r="D1023" s="84"/>
      <c r="E1023" s="72"/>
    </row>
    <row r="1024" spans="1:5" x14ac:dyDescent="0.2">
      <c r="A1024" s="214"/>
      <c r="B1024" s="81"/>
      <c r="C1024" s="80"/>
      <c r="D1024" s="78"/>
      <c r="E1024" s="72"/>
    </row>
    <row r="1025" spans="1:5" x14ac:dyDescent="0.2">
      <c r="A1025" s="214"/>
      <c r="B1025" s="81"/>
      <c r="C1025" s="80"/>
      <c r="D1025" s="78" t="s">
        <v>233</v>
      </c>
      <c r="E1025" s="72"/>
    </row>
    <row r="1026" spans="1:5" x14ac:dyDescent="0.2">
      <c r="A1026" s="214"/>
      <c r="B1026" s="81"/>
      <c r="C1026" s="85"/>
      <c r="D1026" s="84"/>
      <c r="E1026" s="72"/>
    </row>
    <row r="1027" spans="1:5" x14ac:dyDescent="0.2">
      <c r="A1027" s="83">
        <v>58</v>
      </c>
      <c r="B1027" s="81"/>
      <c r="C1027" s="79"/>
      <c r="D1027" s="78" t="s">
        <v>1506</v>
      </c>
      <c r="E1027" s="72"/>
    </row>
    <row r="1028" spans="1:5" x14ac:dyDescent="0.2">
      <c r="A1028" s="214"/>
      <c r="B1028" s="81"/>
      <c r="C1028" s="80"/>
      <c r="D1028" s="78"/>
      <c r="E1028" s="72"/>
    </row>
    <row r="1029" spans="1:5" ht="25.5" x14ac:dyDescent="0.2">
      <c r="A1029" s="214"/>
      <c r="B1029" s="80" t="s">
        <v>1505</v>
      </c>
      <c r="C1029" s="79"/>
      <c r="D1029" s="78" t="s">
        <v>1504</v>
      </c>
      <c r="E1029" s="72"/>
    </row>
    <row r="1030" spans="1:5" x14ac:dyDescent="0.2">
      <c r="A1030" s="214"/>
      <c r="B1030" s="81"/>
      <c r="C1030" s="85" t="s">
        <v>1503</v>
      </c>
      <c r="D1030" s="84" t="s">
        <v>1502</v>
      </c>
      <c r="E1030" s="72"/>
    </row>
    <row r="1031" spans="1:5" x14ac:dyDescent="0.2">
      <c r="A1031" s="214"/>
      <c r="B1031" s="81"/>
      <c r="C1031" s="85" t="s">
        <v>1501</v>
      </c>
      <c r="D1031" s="84" t="s">
        <v>1500</v>
      </c>
      <c r="E1031" s="72"/>
    </row>
    <row r="1032" spans="1:5" x14ac:dyDescent="0.2">
      <c r="A1032" s="214"/>
      <c r="B1032" s="81"/>
      <c r="C1032" s="85" t="s">
        <v>1499</v>
      </c>
      <c r="D1032" s="84" t="s">
        <v>1498</v>
      </c>
      <c r="E1032" s="72"/>
    </row>
    <row r="1033" spans="1:5" x14ac:dyDescent="0.2">
      <c r="A1033" s="214"/>
      <c r="B1033" s="81"/>
      <c r="C1033" s="85" t="s">
        <v>1497</v>
      </c>
      <c r="D1033" s="84" t="s">
        <v>1496</v>
      </c>
      <c r="E1033" s="72"/>
    </row>
    <row r="1034" spans="1:5" x14ac:dyDescent="0.2">
      <c r="A1034" s="214"/>
      <c r="B1034" s="81"/>
      <c r="C1034" s="85" t="s">
        <v>1495</v>
      </c>
      <c r="D1034" s="84" t="s">
        <v>1494</v>
      </c>
      <c r="E1034" s="72"/>
    </row>
    <row r="1035" spans="1:5" x14ac:dyDescent="0.2">
      <c r="A1035" s="214"/>
      <c r="B1035" s="81"/>
      <c r="C1035" s="80"/>
      <c r="D1035" s="78"/>
      <c r="E1035" s="72"/>
    </row>
    <row r="1036" spans="1:5" x14ac:dyDescent="0.2">
      <c r="A1036" s="214"/>
      <c r="B1036" s="80" t="s">
        <v>1493</v>
      </c>
      <c r="C1036" s="79"/>
      <c r="D1036" s="78" t="s">
        <v>1492</v>
      </c>
      <c r="E1036" s="72"/>
    </row>
    <row r="1037" spans="1:5" x14ac:dyDescent="0.2">
      <c r="A1037" s="214"/>
      <c r="B1037" s="81"/>
      <c r="C1037" s="85" t="s">
        <v>1491</v>
      </c>
      <c r="D1037" s="84" t="s">
        <v>1490</v>
      </c>
      <c r="E1037" s="72"/>
    </row>
    <row r="1038" spans="1:5" x14ac:dyDescent="0.2">
      <c r="A1038" s="214"/>
      <c r="B1038" s="81"/>
      <c r="C1038" s="85" t="s">
        <v>1489</v>
      </c>
      <c r="D1038" s="84" t="s">
        <v>1488</v>
      </c>
      <c r="E1038" s="72"/>
    </row>
    <row r="1039" spans="1:5" x14ac:dyDescent="0.2">
      <c r="A1039" s="214"/>
      <c r="B1039" s="81"/>
      <c r="C1039" s="80"/>
      <c r="D1039" s="78"/>
      <c r="E1039" s="72"/>
    </row>
    <row r="1040" spans="1:5" ht="25.5" x14ac:dyDescent="0.2">
      <c r="A1040" s="83">
        <v>59</v>
      </c>
      <c r="B1040" s="81"/>
      <c r="C1040" s="79"/>
      <c r="D1040" s="78" t="s">
        <v>1487</v>
      </c>
      <c r="E1040" s="72"/>
    </row>
    <row r="1041" spans="1:5" x14ac:dyDescent="0.2">
      <c r="A1041" s="214"/>
      <c r="B1041" s="81"/>
      <c r="C1041" s="80"/>
      <c r="D1041" s="78"/>
      <c r="E1041" s="72"/>
    </row>
    <row r="1042" spans="1:5" x14ac:dyDescent="0.2">
      <c r="A1042" s="214"/>
      <c r="B1042" s="80" t="s">
        <v>1486</v>
      </c>
      <c r="C1042" s="79"/>
      <c r="D1042" s="78" t="s">
        <v>1485</v>
      </c>
      <c r="E1042" s="72"/>
    </row>
    <row r="1043" spans="1:5" x14ac:dyDescent="0.2">
      <c r="A1043" s="214"/>
      <c r="B1043" s="81"/>
      <c r="C1043" s="85" t="s">
        <v>1484</v>
      </c>
      <c r="D1043" s="84" t="s">
        <v>1483</v>
      </c>
      <c r="E1043" s="72"/>
    </row>
    <row r="1044" spans="1:5" x14ac:dyDescent="0.2">
      <c r="A1044" s="214"/>
      <c r="B1044" s="81"/>
      <c r="C1044" s="85" t="s">
        <v>1482</v>
      </c>
      <c r="D1044" s="84" t="s">
        <v>1481</v>
      </c>
      <c r="E1044" s="72"/>
    </row>
    <row r="1045" spans="1:5" x14ac:dyDescent="0.2">
      <c r="A1045" s="214"/>
      <c r="B1045" s="81"/>
      <c r="C1045" s="85" t="s">
        <v>1480</v>
      </c>
      <c r="D1045" s="84" t="s">
        <v>1479</v>
      </c>
      <c r="E1045" s="72"/>
    </row>
    <row r="1046" spans="1:5" x14ac:dyDescent="0.2">
      <c r="A1046" s="214"/>
      <c r="B1046" s="81"/>
      <c r="C1046" s="85" t="s">
        <v>1478</v>
      </c>
      <c r="D1046" s="84" t="s">
        <v>1477</v>
      </c>
      <c r="E1046" s="72"/>
    </row>
    <row r="1047" spans="1:5" x14ac:dyDescent="0.2">
      <c r="A1047" s="214"/>
      <c r="B1047" s="81"/>
      <c r="C1047" s="80"/>
      <c r="D1047" s="78"/>
      <c r="E1047" s="72"/>
    </row>
    <row r="1048" spans="1:5" x14ac:dyDescent="0.2">
      <c r="A1048" s="214"/>
      <c r="B1048" s="80" t="s">
        <v>1476</v>
      </c>
      <c r="C1048" s="79"/>
      <c r="D1048" s="78" t="s">
        <v>1475</v>
      </c>
      <c r="E1048" s="72"/>
    </row>
    <row r="1049" spans="1:5" x14ac:dyDescent="0.2">
      <c r="A1049" s="214"/>
      <c r="B1049" s="81"/>
      <c r="C1049" s="85" t="s">
        <v>1474</v>
      </c>
      <c r="D1049" s="84" t="s">
        <v>1473</v>
      </c>
      <c r="E1049" s="72"/>
    </row>
    <row r="1050" spans="1:5" x14ac:dyDescent="0.2">
      <c r="A1050" s="214"/>
      <c r="B1050" s="81"/>
      <c r="C1050" s="80"/>
      <c r="D1050" s="78"/>
      <c r="E1050" s="72"/>
    </row>
    <row r="1051" spans="1:5" x14ac:dyDescent="0.2">
      <c r="A1051" s="83">
        <v>60</v>
      </c>
      <c r="B1051" s="81"/>
      <c r="C1051" s="79"/>
      <c r="D1051" s="78" t="s">
        <v>1472</v>
      </c>
      <c r="E1051" s="72"/>
    </row>
    <row r="1052" spans="1:5" x14ac:dyDescent="0.2">
      <c r="A1052" s="214"/>
      <c r="B1052" s="81"/>
      <c r="C1052" s="80"/>
      <c r="D1052" s="78"/>
      <c r="E1052" s="72"/>
    </row>
    <row r="1053" spans="1:5" x14ac:dyDescent="0.2">
      <c r="A1053" s="214"/>
      <c r="B1053" s="80" t="s">
        <v>1471</v>
      </c>
      <c r="C1053" s="79"/>
      <c r="D1053" s="78" t="s">
        <v>1469</v>
      </c>
      <c r="E1053" s="72"/>
    </row>
    <row r="1054" spans="1:5" x14ac:dyDescent="0.2">
      <c r="A1054" s="214"/>
      <c r="B1054" s="81"/>
      <c r="C1054" s="85" t="s">
        <v>1470</v>
      </c>
      <c r="D1054" s="84" t="s">
        <v>1469</v>
      </c>
      <c r="E1054" s="72"/>
    </row>
    <row r="1055" spans="1:5" x14ac:dyDescent="0.2">
      <c r="A1055" s="214"/>
      <c r="B1055" s="81"/>
      <c r="C1055" s="80"/>
      <c r="D1055" s="78"/>
      <c r="E1055" s="72"/>
    </row>
    <row r="1056" spans="1:5" x14ac:dyDescent="0.2">
      <c r="A1056" s="214"/>
      <c r="B1056" s="80" t="s">
        <v>1468</v>
      </c>
      <c r="C1056" s="79"/>
      <c r="D1056" s="78" t="s">
        <v>1466</v>
      </c>
      <c r="E1056" s="72"/>
    </row>
    <row r="1057" spans="1:5" x14ac:dyDescent="0.2">
      <c r="A1057" s="214"/>
      <c r="B1057" s="81"/>
      <c r="C1057" s="85" t="s">
        <v>1467</v>
      </c>
      <c r="D1057" s="88" t="s">
        <v>1466</v>
      </c>
      <c r="E1057" s="72"/>
    </row>
    <row r="1058" spans="1:5" x14ac:dyDescent="0.2">
      <c r="A1058" s="214"/>
      <c r="B1058" s="81"/>
      <c r="C1058" s="79"/>
      <c r="D1058" s="84"/>
      <c r="E1058" s="72"/>
    </row>
    <row r="1059" spans="1:5" x14ac:dyDescent="0.2">
      <c r="A1059" s="214"/>
      <c r="B1059" s="81"/>
      <c r="C1059" s="80"/>
      <c r="D1059" s="78"/>
      <c r="E1059" s="72"/>
    </row>
    <row r="1060" spans="1:5" x14ac:dyDescent="0.2">
      <c r="A1060" s="83">
        <v>61</v>
      </c>
      <c r="B1060" s="81"/>
      <c r="C1060" s="79"/>
      <c r="D1060" s="78" t="s">
        <v>1465</v>
      </c>
      <c r="E1060" s="72"/>
    </row>
    <row r="1061" spans="1:5" x14ac:dyDescent="0.2">
      <c r="A1061" s="214"/>
      <c r="B1061" s="81"/>
      <c r="C1061" s="80"/>
      <c r="D1061" s="78"/>
      <c r="E1061" s="72"/>
    </row>
    <row r="1062" spans="1:5" x14ac:dyDescent="0.2">
      <c r="A1062" s="214"/>
      <c r="B1062" s="80" t="s">
        <v>1464</v>
      </c>
      <c r="C1062" s="79"/>
      <c r="D1062" s="78" t="s">
        <v>1462</v>
      </c>
      <c r="E1062" s="72"/>
    </row>
    <row r="1063" spans="1:5" x14ac:dyDescent="0.2">
      <c r="A1063" s="214"/>
      <c r="B1063" s="81"/>
      <c r="C1063" s="85" t="s">
        <v>1463</v>
      </c>
      <c r="D1063" s="88" t="s">
        <v>1462</v>
      </c>
      <c r="E1063" s="72"/>
    </row>
    <row r="1064" spans="1:5" ht="15" x14ac:dyDescent="0.2">
      <c r="A1064" s="93"/>
      <c r="B1064" s="91"/>
      <c r="C1064" s="85" t="s">
        <v>1461</v>
      </c>
      <c r="D1064" s="84" t="s">
        <v>1460</v>
      </c>
      <c r="E1064" s="72"/>
    </row>
    <row r="1065" spans="1:5" ht="15" x14ac:dyDescent="0.2">
      <c r="A1065" s="93"/>
      <c r="B1065" s="91"/>
      <c r="C1065" s="85" t="s">
        <v>1459</v>
      </c>
      <c r="D1065" s="84" t="s">
        <v>1458</v>
      </c>
      <c r="E1065" s="72"/>
    </row>
    <row r="1066" spans="1:5" ht="15" x14ac:dyDescent="0.2">
      <c r="A1066" s="93"/>
      <c r="B1066" s="91"/>
      <c r="C1066" s="85" t="s">
        <v>1457</v>
      </c>
      <c r="D1066" s="84" t="s">
        <v>1456</v>
      </c>
      <c r="E1066" s="72"/>
    </row>
    <row r="1067" spans="1:5" ht="15" x14ac:dyDescent="0.2">
      <c r="A1067" s="93"/>
      <c r="B1067" s="91"/>
      <c r="C1067" s="85" t="s">
        <v>1455</v>
      </c>
      <c r="D1067" s="84" t="s">
        <v>1454</v>
      </c>
      <c r="E1067" s="72"/>
    </row>
    <row r="1068" spans="1:5" ht="15" x14ac:dyDescent="0.2">
      <c r="A1068" s="93"/>
      <c r="B1068" s="91"/>
      <c r="C1068" s="85" t="s">
        <v>1453</v>
      </c>
      <c r="D1068" s="84" t="s">
        <v>1452</v>
      </c>
      <c r="E1068" s="72"/>
    </row>
    <row r="1069" spans="1:5" x14ac:dyDescent="0.2">
      <c r="A1069" s="214"/>
      <c r="B1069" s="81"/>
      <c r="C1069" s="80"/>
      <c r="D1069" s="78"/>
      <c r="E1069" s="72"/>
    </row>
    <row r="1070" spans="1:5" x14ac:dyDescent="0.2">
      <c r="A1070" s="214"/>
      <c r="B1070" s="80" t="s">
        <v>1451</v>
      </c>
      <c r="C1070" s="79"/>
      <c r="D1070" s="78" t="s">
        <v>1449</v>
      </c>
      <c r="E1070" s="72"/>
    </row>
    <row r="1071" spans="1:5" x14ac:dyDescent="0.2">
      <c r="A1071" s="214"/>
      <c r="B1071" s="81"/>
      <c r="C1071" s="85" t="s">
        <v>1450</v>
      </c>
      <c r="D1071" s="88" t="s">
        <v>1449</v>
      </c>
      <c r="E1071" s="72"/>
    </row>
    <row r="1072" spans="1:5" ht="15" x14ac:dyDescent="0.2">
      <c r="A1072" s="93"/>
      <c r="B1072" s="91"/>
      <c r="C1072" s="85" t="s">
        <v>1448</v>
      </c>
      <c r="D1072" s="84" t="s">
        <v>1447</v>
      </c>
      <c r="E1072" s="72"/>
    </row>
    <row r="1073" spans="1:5" ht="15" x14ac:dyDescent="0.2">
      <c r="A1073" s="93"/>
      <c r="B1073" s="91"/>
      <c r="C1073" s="85" t="s">
        <v>1446</v>
      </c>
      <c r="D1073" s="84" t="s">
        <v>1445</v>
      </c>
      <c r="E1073" s="72"/>
    </row>
    <row r="1074" spans="1:5" ht="15" x14ac:dyDescent="0.2">
      <c r="A1074" s="93"/>
      <c r="B1074" s="91"/>
      <c r="C1074" s="85" t="s">
        <v>1444</v>
      </c>
      <c r="D1074" s="84" t="s">
        <v>1443</v>
      </c>
      <c r="E1074" s="72"/>
    </row>
    <row r="1075" spans="1:5" ht="15" x14ac:dyDescent="0.2">
      <c r="A1075" s="93"/>
      <c r="B1075" s="91"/>
      <c r="C1075" s="85" t="s">
        <v>1442</v>
      </c>
      <c r="D1075" s="84" t="s">
        <v>1441</v>
      </c>
      <c r="E1075" s="72"/>
    </row>
    <row r="1076" spans="1:5" ht="15" x14ac:dyDescent="0.2">
      <c r="A1076" s="93"/>
      <c r="B1076" s="91"/>
      <c r="C1076" s="85" t="s">
        <v>1440</v>
      </c>
      <c r="D1076" s="84" t="s">
        <v>1439</v>
      </c>
      <c r="E1076" s="72"/>
    </row>
    <row r="1077" spans="1:5" x14ac:dyDescent="0.2">
      <c r="A1077" s="214"/>
      <c r="B1077" s="81"/>
      <c r="C1077" s="80"/>
      <c r="D1077" s="78"/>
      <c r="E1077" s="72"/>
    </row>
    <row r="1078" spans="1:5" x14ac:dyDescent="0.2">
      <c r="A1078" s="214"/>
      <c r="B1078" s="80" t="s">
        <v>1438</v>
      </c>
      <c r="C1078" s="79"/>
      <c r="D1078" s="78" t="s">
        <v>1436</v>
      </c>
      <c r="E1078" s="72"/>
    </row>
    <row r="1079" spans="1:5" x14ac:dyDescent="0.2">
      <c r="A1079" s="214"/>
      <c r="B1079" s="81"/>
      <c r="C1079" s="85" t="s">
        <v>1437</v>
      </c>
      <c r="D1079" s="88" t="s">
        <v>1436</v>
      </c>
      <c r="E1079" s="72"/>
    </row>
    <row r="1080" spans="1:5" x14ac:dyDescent="0.2">
      <c r="A1080" s="214"/>
      <c r="B1080" s="81"/>
      <c r="C1080" s="80"/>
      <c r="D1080" s="78"/>
      <c r="E1080" s="72"/>
    </row>
    <row r="1081" spans="1:5" x14ac:dyDescent="0.2">
      <c r="A1081" s="214"/>
      <c r="B1081" s="80" t="s">
        <v>1435</v>
      </c>
      <c r="C1081" s="79"/>
      <c r="D1081" s="78" t="s">
        <v>1433</v>
      </c>
      <c r="E1081" s="72"/>
    </row>
    <row r="1082" spans="1:5" x14ac:dyDescent="0.2">
      <c r="A1082" s="214"/>
      <c r="B1082" s="81"/>
      <c r="C1082" s="85" t="s">
        <v>1434</v>
      </c>
      <c r="D1082" s="84" t="s">
        <v>1433</v>
      </c>
      <c r="E1082" s="72"/>
    </row>
    <row r="1083" spans="1:5" x14ac:dyDescent="0.2">
      <c r="A1083" s="214"/>
      <c r="B1083" s="81"/>
      <c r="C1083" s="85"/>
      <c r="D1083" s="84"/>
      <c r="E1083" s="72"/>
    </row>
    <row r="1084" spans="1:5" x14ac:dyDescent="0.2">
      <c r="A1084" s="214"/>
      <c r="B1084" s="81"/>
      <c r="C1084" s="85"/>
      <c r="D1084" s="84"/>
      <c r="E1084" s="72"/>
    </row>
    <row r="1085" spans="1:5" x14ac:dyDescent="0.2">
      <c r="A1085" s="83">
        <v>62</v>
      </c>
      <c r="B1085" s="81"/>
      <c r="C1085" s="79"/>
      <c r="D1085" s="78" t="s">
        <v>1431</v>
      </c>
      <c r="E1085" s="72"/>
    </row>
    <row r="1086" spans="1:5" x14ac:dyDescent="0.2">
      <c r="A1086" s="214"/>
      <c r="B1086" s="81"/>
      <c r="C1086" s="85"/>
      <c r="D1086" s="84"/>
      <c r="E1086" s="72"/>
    </row>
    <row r="1087" spans="1:5" x14ac:dyDescent="0.2">
      <c r="A1087" s="214"/>
      <c r="B1087" s="80" t="s">
        <v>1432</v>
      </c>
      <c r="C1087" s="79"/>
      <c r="D1087" s="78" t="s">
        <v>1431</v>
      </c>
      <c r="E1087" s="72"/>
    </row>
    <row r="1088" spans="1:5" x14ac:dyDescent="0.2">
      <c r="A1088" s="214"/>
      <c r="B1088" s="81"/>
      <c r="C1088" s="85" t="s">
        <v>1430</v>
      </c>
      <c r="D1088" s="84" t="s">
        <v>1429</v>
      </c>
      <c r="E1088" s="72"/>
    </row>
    <row r="1089" spans="1:5" x14ac:dyDescent="0.2">
      <c r="A1089" s="214"/>
      <c r="B1089" s="81"/>
      <c r="C1089" s="85" t="s">
        <v>1428</v>
      </c>
      <c r="D1089" s="84" t="s">
        <v>1427</v>
      </c>
      <c r="E1089" s="72"/>
    </row>
    <row r="1090" spans="1:5" x14ac:dyDescent="0.2">
      <c r="A1090" s="214"/>
      <c r="B1090" s="81"/>
      <c r="C1090" s="85" t="s">
        <v>1426</v>
      </c>
      <c r="D1090" s="84" t="s">
        <v>1425</v>
      </c>
      <c r="E1090" s="72"/>
    </row>
    <row r="1091" spans="1:5" x14ac:dyDescent="0.2">
      <c r="A1091" s="214"/>
      <c r="B1091" s="81"/>
      <c r="C1091" s="85" t="s">
        <v>1424</v>
      </c>
      <c r="D1091" s="84" t="s">
        <v>1423</v>
      </c>
      <c r="E1091" s="72"/>
    </row>
    <row r="1092" spans="1:5" x14ac:dyDescent="0.2">
      <c r="A1092" s="214"/>
      <c r="B1092" s="81"/>
      <c r="C1092" s="85"/>
      <c r="D1092" s="84"/>
      <c r="E1092" s="72"/>
    </row>
    <row r="1093" spans="1:5" x14ac:dyDescent="0.2">
      <c r="A1093" s="214"/>
      <c r="B1093" s="81"/>
      <c r="C1093" s="80"/>
      <c r="D1093" s="78"/>
      <c r="E1093" s="72"/>
    </row>
    <row r="1094" spans="1:5" x14ac:dyDescent="0.2">
      <c r="A1094" s="83">
        <v>63</v>
      </c>
      <c r="B1094" s="81"/>
      <c r="C1094" s="79"/>
      <c r="D1094" s="78" t="s">
        <v>1422</v>
      </c>
      <c r="E1094" s="72"/>
    </row>
    <row r="1095" spans="1:5" x14ac:dyDescent="0.2">
      <c r="A1095" s="214"/>
      <c r="B1095" s="81"/>
      <c r="C1095" s="80"/>
      <c r="D1095" s="78"/>
      <c r="E1095" s="72"/>
    </row>
    <row r="1096" spans="1:5" ht="25.5" x14ac:dyDescent="0.2">
      <c r="A1096" s="214"/>
      <c r="B1096" s="80" t="s">
        <v>1421</v>
      </c>
      <c r="C1096" s="79"/>
      <c r="D1096" s="78" t="s">
        <v>1420</v>
      </c>
      <c r="E1096" s="72"/>
    </row>
    <row r="1097" spans="1:5" x14ac:dyDescent="0.2">
      <c r="A1097" s="214"/>
      <c r="B1097" s="81"/>
      <c r="C1097" s="85" t="s">
        <v>1419</v>
      </c>
      <c r="D1097" s="88" t="s">
        <v>1418</v>
      </c>
      <c r="E1097" s="72"/>
    </row>
    <row r="1098" spans="1:5" x14ac:dyDescent="0.2">
      <c r="A1098" s="214"/>
      <c r="B1098" s="81"/>
      <c r="C1098" s="85" t="s">
        <v>1417</v>
      </c>
      <c r="D1098" s="84" t="s">
        <v>1416</v>
      </c>
      <c r="E1098" s="72"/>
    </row>
    <row r="1099" spans="1:5" x14ac:dyDescent="0.2">
      <c r="A1099" s="214"/>
      <c r="B1099" s="81"/>
      <c r="C1099" s="80"/>
      <c r="D1099" s="78"/>
      <c r="E1099" s="72"/>
    </row>
    <row r="1100" spans="1:5" x14ac:dyDescent="0.2">
      <c r="A1100" s="214"/>
      <c r="B1100" s="80" t="s">
        <v>1415</v>
      </c>
      <c r="C1100" s="79"/>
      <c r="D1100" s="78" t="s">
        <v>1414</v>
      </c>
      <c r="E1100" s="72"/>
    </row>
    <row r="1101" spans="1:5" x14ac:dyDescent="0.2">
      <c r="A1101" s="214"/>
      <c r="B1101" s="81"/>
      <c r="C1101" s="85" t="s">
        <v>1413</v>
      </c>
      <c r="D1101" s="84" t="s">
        <v>1412</v>
      </c>
      <c r="E1101" s="72"/>
    </row>
    <row r="1102" spans="1:5" x14ac:dyDescent="0.2">
      <c r="A1102" s="214"/>
      <c r="B1102" s="81"/>
      <c r="C1102" s="85" t="s">
        <v>1411</v>
      </c>
      <c r="D1102" s="84" t="s">
        <v>1410</v>
      </c>
      <c r="E1102" s="72"/>
    </row>
    <row r="1103" spans="1:5" x14ac:dyDescent="0.2">
      <c r="A1103" s="214"/>
      <c r="B1103" s="81"/>
      <c r="C1103" s="80"/>
      <c r="D1103" s="78"/>
      <c r="E1103" s="72"/>
    </row>
    <row r="1104" spans="1:5" x14ac:dyDescent="0.2">
      <c r="A1104" s="214"/>
      <c r="B1104" s="81"/>
      <c r="C1104" s="80"/>
      <c r="D1104" s="78"/>
      <c r="E1104" s="72"/>
    </row>
    <row r="1105" spans="1:5" x14ac:dyDescent="0.2">
      <c r="A1105" s="214"/>
      <c r="B1105" s="81"/>
      <c r="C1105" s="80"/>
      <c r="D1105" s="78" t="s">
        <v>232</v>
      </c>
      <c r="E1105" s="72"/>
    </row>
    <row r="1106" spans="1:5" x14ac:dyDescent="0.2">
      <c r="A1106" s="214"/>
      <c r="B1106" s="81"/>
      <c r="C1106" s="85"/>
      <c r="D1106" s="84"/>
      <c r="E1106" s="72"/>
    </row>
    <row r="1107" spans="1:5" ht="25.5" x14ac:dyDescent="0.2">
      <c r="A1107" s="83">
        <v>64</v>
      </c>
      <c r="B1107" s="81"/>
      <c r="C1107" s="79"/>
      <c r="D1107" s="78" t="s">
        <v>1409</v>
      </c>
      <c r="E1107" s="72"/>
    </row>
    <row r="1108" spans="1:5" x14ac:dyDescent="0.2">
      <c r="A1108" s="214"/>
      <c r="B1108" s="81"/>
      <c r="C1108" s="80"/>
      <c r="D1108" s="78"/>
      <c r="E1108" s="72"/>
    </row>
    <row r="1109" spans="1:5" x14ac:dyDescent="0.2">
      <c r="A1109" s="214"/>
      <c r="B1109" s="80" t="s">
        <v>1408</v>
      </c>
      <c r="C1109" s="79"/>
      <c r="D1109" s="78" t="s">
        <v>1407</v>
      </c>
      <c r="E1109" s="72"/>
    </row>
    <row r="1110" spans="1:5" x14ac:dyDescent="0.2">
      <c r="A1110" s="214"/>
      <c r="B1110" s="81"/>
      <c r="C1110" s="85" t="s">
        <v>1406</v>
      </c>
      <c r="D1110" s="84" t="s">
        <v>1405</v>
      </c>
      <c r="E1110" s="72"/>
    </row>
    <row r="1111" spans="1:5" x14ac:dyDescent="0.2">
      <c r="A1111" s="214"/>
      <c r="B1111" s="81"/>
      <c r="C1111" s="85" t="s">
        <v>1404</v>
      </c>
      <c r="D1111" s="84" t="s">
        <v>1403</v>
      </c>
      <c r="E1111" s="72"/>
    </row>
    <row r="1112" spans="1:5" x14ac:dyDescent="0.2">
      <c r="A1112" s="214"/>
      <c r="B1112" s="81"/>
      <c r="C1112" s="80"/>
      <c r="D1112" s="78"/>
      <c r="E1112" s="72"/>
    </row>
    <row r="1113" spans="1:5" x14ac:dyDescent="0.2">
      <c r="A1113" s="214"/>
      <c r="B1113" s="80" t="s">
        <v>1402</v>
      </c>
      <c r="C1113" s="79"/>
      <c r="D1113" s="78" t="s">
        <v>1400</v>
      </c>
      <c r="E1113" s="72"/>
    </row>
    <row r="1114" spans="1:5" x14ac:dyDescent="0.2">
      <c r="A1114" s="214"/>
      <c r="B1114" s="81"/>
      <c r="C1114" s="85" t="s">
        <v>1401</v>
      </c>
      <c r="D1114" s="84" t="s">
        <v>1400</v>
      </c>
      <c r="E1114" s="72"/>
    </row>
    <row r="1115" spans="1:5" x14ac:dyDescent="0.2">
      <c r="A1115" s="214"/>
      <c r="B1115" s="81"/>
      <c r="C1115" s="80"/>
      <c r="D1115" s="78"/>
      <c r="E1115" s="72"/>
    </row>
    <row r="1116" spans="1:5" x14ac:dyDescent="0.2">
      <c r="A1116" s="214"/>
      <c r="B1116" s="80" t="s">
        <v>1399</v>
      </c>
      <c r="C1116" s="79"/>
      <c r="D1116" s="78" t="s">
        <v>1397</v>
      </c>
      <c r="E1116" s="72"/>
    </row>
    <row r="1117" spans="1:5" x14ac:dyDescent="0.2">
      <c r="A1117" s="214"/>
      <c r="B1117" s="81"/>
      <c r="C1117" s="85" t="s">
        <v>1398</v>
      </c>
      <c r="D1117" s="88" t="s">
        <v>1397</v>
      </c>
      <c r="E1117" s="72"/>
    </row>
    <row r="1118" spans="1:5" x14ac:dyDescent="0.2">
      <c r="A1118" s="214"/>
      <c r="B1118" s="81"/>
      <c r="C1118" s="85"/>
      <c r="D1118" s="84"/>
      <c r="E1118" s="72"/>
    </row>
    <row r="1119" spans="1:5" x14ac:dyDescent="0.2">
      <c r="A1119" s="214"/>
      <c r="B1119" s="80" t="s">
        <v>1396</v>
      </c>
      <c r="C1119" s="79"/>
      <c r="D1119" s="78" t="s">
        <v>1395</v>
      </c>
      <c r="E1119" s="72"/>
    </row>
    <row r="1120" spans="1:5" x14ac:dyDescent="0.2">
      <c r="A1120" s="214"/>
      <c r="B1120" s="81"/>
      <c r="C1120" s="85" t="s">
        <v>1394</v>
      </c>
      <c r="D1120" s="84" t="s">
        <v>1393</v>
      </c>
      <c r="E1120" s="72"/>
    </row>
    <row r="1121" spans="1:5" x14ac:dyDescent="0.2">
      <c r="A1121" s="214"/>
      <c r="B1121" s="81"/>
      <c r="C1121" s="85" t="s">
        <v>1392</v>
      </c>
      <c r="D1121" s="84" t="s">
        <v>1391</v>
      </c>
      <c r="E1121" s="72"/>
    </row>
    <row r="1122" spans="1:5" ht="15" x14ac:dyDescent="0.2">
      <c r="A1122" s="93"/>
      <c r="B1122" s="91"/>
      <c r="C1122" s="85" t="s">
        <v>1390</v>
      </c>
      <c r="D1122" s="84" t="s">
        <v>1389</v>
      </c>
      <c r="E1122" s="72"/>
    </row>
    <row r="1123" spans="1:5" ht="15" x14ac:dyDescent="0.2">
      <c r="A1123" s="93"/>
      <c r="B1123" s="91"/>
      <c r="C1123" s="85" t="s">
        <v>1388</v>
      </c>
      <c r="D1123" s="84" t="s">
        <v>1387</v>
      </c>
      <c r="E1123" s="72"/>
    </row>
    <row r="1124" spans="1:5" ht="15" x14ac:dyDescent="0.2">
      <c r="A1124" s="93"/>
      <c r="B1124" s="91"/>
      <c r="C1124" s="85" t="s">
        <v>1386</v>
      </c>
      <c r="D1124" s="84" t="s">
        <v>1385</v>
      </c>
      <c r="E1124" s="72"/>
    </row>
    <row r="1125" spans="1:5" ht="15" x14ac:dyDescent="0.2">
      <c r="A1125" s="93"/>
      <c r="B1125" s="91"/>
      <c r="C1125" s="85" t="s">
        <v>1384</v>
      </c>
      <c r="D1125" s="84" t="s">
        <v>1383</v>
      </c>
      <c r="E1125" s="72"/>
    </row>
    <row r="1126" spans="1:5" x14ac:dyDescent="0.2">
      <c r="A1126" s="214"/>
      <c r="B1126" s="81"/>
      <c r="C1126" s="85" t="s">
        <v>1382</v>
      </c>
      <c r="D1126" s="84" t="s">
        <v>1381</v>
      </c>
      <c r="E1126" s="72"/>
    </row>
    <row r="1127" spans="1:5" ht="15" x14ac:dyDescent="0.2">
      <c r="A1127" s="93"/>
      <c r="B1127" s="91"/>
      <c r="C1127" s="85" t="s">
        <v>1380</v>
      </c>
      <c r="D1127" s="84" t="s">
        <v>1379</v>
      </c>
      <c r="E1127" s="72"/>
    </row>
    <row r="1128" spans="1:5" ht="15" x14ac:dyDescent="0.2">
      <c r="A1128" s="93"/>
      <c r="B1128" s="91"/>
      <c r="C1128" s="85" t="s">
        <v>1378</v>
      </c>
      <c r="D1128" s="84" t="s">
        <v>1377</v>
      </c>
      <c r="E1128" s="72"/>
    </row>
    <row r="1129" spans="1:5" ht="15" x14ac:dyDescent="0.2">
      <c r="A1129" s="93"/>
      <c r="B1129" s="91"/>
      <c r="C1129" s="85" t="s">
        <v>1376</v>
      </c>
      <c r="D1129" s="84" t="s">
        <v>1375</v>
      </c>
      <c r="E1129" s="72"/>
    </row>
    <row r="1130" spans="1:5" x14ac:dyDescent="0.2">
      <c r="A1130" s="214"/>
      <c r="B1130" s="81"/>
      <c r="C1130" s="80"/>
      <c r="D1130" s="78"/>
      <c r="E1130" s="72"/>
    </row>
    <row r="1131" spans="1:5" ht="25.5" x14ac:dyDescent="0.2">
      <c r="A1131" s="83">
        <v>65</v>
      </c>
      <c r="B1131" s="81"/>
      <c r="C1131" s="79"/>
      <c r="D1131" s="78" t="s">
        <v>1374</v>
      </c>
      <c r="E1131" s="72"/>
    </row>
    <row r="1132" spans="1:5" x14ac:dyDescent="0.2">
      <c r="A1132" s="214"/>
      <c r="B1132" s="81"/>
      <c r="C1132" s="80"/>
      <c r="D1132" s="78"/>
      <c r="E1132" s="72"/>
    </row>
    <row r="1133" spans="1:5" x14ac:dyDescent="0.2">
      <c r="A1133" s="214"/>
      <c r="B1133" s="80" t="s">
        <v>1373</v>
      </c>
      <c r="C1133" s="79"/>
      <c r="D1133" s="78" t="s">
        <v>1372</v>
      </c>
      <c r="E1133" s="72"/>
    </row>
    <row r="1134" spans="1:5" x14ac:dyDescent="0.2">
      <c r="A1134" s="214"/>
      <c r="B1134" s="81"/>
      <c r="C1134" s="85" t="s">
        <v>1371</v>
      </c>
      <c r="D1134" s="84" t="s">
        <v>1370</v>
      </c>
      <c r="E1134" s="72"/>
    </row>
    <row r="1135" spans="1:5" x14ac:dyDescent="0.2">
      <c r="A1135" s="214"/>
      <c r="B1135" s="81"/>
      <c r="C1135" s="85" t="s">
        <v>1369</v>
      </c>
      <c r="D1135" s="84" t="s">
        <v>1368</v>
      </c>
      <c r="E1135" s="72"/>
    </row>
    <row r="1136" spans="1:5" x14ac:dyDescent="0.2">
      <c r="A1136" s="214"/>
      <c r="B1136" s="81"/>
      <c r="C1136" s="80"/>
      <c r="D1136" s="78"/>
      <c r="E1136" s="72"/>
    </row>
    <row r="1137" spans="1:5" x14ac:dyDescent="0.2">
      <c r="A1137" s="214"/>
      <c r="B1137" s="80" t="s">
        <v>1367</v>
      </c>
      <c r="C1137" s="79"/>
      <c r="D1137" s="78" t="s">
        <v>1365</v>
      </c>
      <c r="E1137" s="72"/>
    </row>
    <row r="1138" spans="1:5" x14ac:dyDescent="0.2">
      <c r="A1138" s="214"/>
      <c r="B1138" s="81"/>
      <c r="C1138" s="85" t="s">
        <v>1366</v>
      </c>
      <c r="D1138" s="84" t="s">
        <v>1365</v>
      </c>
      <c r="E1138" s="72"/>
    </row>
    <row r="1139" spans="1:5" x14ac:dyDescent="0.2">
      <c r="A1139" s="214"/>
      <c r="B1139" s="81"/>
      <c r="C1139" s="80"/>
      <c r="D1139" s="78"/>
      <c r="E1139" s="72"/>
    </row>
    <row r="1140" spans="1:5" x14ac:dyDescent="0.2">
      <c r="A1140" s="214"/>
      <c r="B1140" s="80" t="s">
        <v>1364</v>
      </c>
      <c r="C1140" s="79"/>
      <c r="D1140" s="78" t="s">
        <v>1362</v>
      </c>
      <c r="E1140" s="72"/>
    </row>
    <row r="1141" spans="1:5" x14ac:dyDescent="0.2">
      <c r="A1141" s="214"/>
      <c r="B1141" s="81"/>
      <c r="C1141" s="85" t="s">
        <v>1363</v>
      </c>
      <c r="D1141" s="84" t="s">
        <v>1362</v>
      </c>
      <c r="E1141" s="72"/>
    </row>
    <row r="1142" spans="1:5" x14ac:dyDescent="0.2">
      <c r="A1142" s="214"/>
      <c r="B1142" s="81"/>
      <c r="C1142" s="80"/>
      <c r="D1142" s="78"/>
      <c r="E1142" s="72"/>
    </row>
    <row r="1143" spans="1:5" x14ac:dyDescent="0.2">
      <c r="A1143" s="83">
        <v>66</v>
      </c>
      <c r="B1143" s="81"/>
      <c r="C1143" s="79"/>
      <c r="D1143" s="78" t="s">
        <v>1361</v>
      </c>
      <c r="E1143" s="72"/>
    </row>
    <row r="1144" spans="1:5" x14ac:dyDescent="0.2">
      <c r="A1144" s="214"/>
      <c r="B1144" s="81"/>
      <c r="C1144" s="80"/>
      <c r="D1144" s="78"/>
      <c r="E1144" s="72"/>
    </row>
    <row r="1145" spans="1:5" ht="25.5" x14ac:dyDescent="0.2">
      <c r="A1145" s="214"/>
      <c r="B1145" s="80" t="s">
        <v>1360</v>
      </c>
      <c r="C1145" s="79"/>
      <c r="D1145" s="78" t="s">
        <v>1359</v>
      </c>
      <c r="E1145" s="72"/>
    </row>
    <row r="1146" spans="1:5" x14ac:dyDescent="0.2">
      <c r="A1146" s="214"/>
      <c r="B1146" s="81"/>
      <c r="C1146" s="85" t="s">
        <v>1358</v>
      </c>
      <c r="D1146" s="84" t="s">
        <v>1357</v>
      </c>
      <c r="E1146" s="72"/>
    </row>
    <row r="1147" spans="1:5" x14ac:dyDescent="0.2">
      <c r="A1147" s="214"/>
      <c r="B1147" s="81"/>
      <c r="C1147" s="85" t="s">
        <v>1356</v>
      </c>
      <c r="D1147" s="84" t="s">
        <v>1355</v>
      </c>
      <c r="E1147" s="72"/>
    </row>
    <row r="1148" spans="1:5" x14ac:dyDescent="0.2">
      <c r="A1148" s="214"/>
      <c r="B1148" s="81"/>
      <c r="C1148" s="85" t="s">
        <v>1354</v>
      </c>
      <c r="D1148" s="84" t="s">
        <v>1353</v>
      </c>
      <c r="E1148" s="72"/>
    </row>
    <row r="1149" spans="1:5" x14ac:dyDescent="0.2">
      <c r="A1149" s="214"/>
      <c r="B1149" s="81"/>
      <c r="C1149" s="80"/>
      <c r="D1149" s="78"/>
      <c r="E1149" s="72"/>
    </row>
    <row r="1150" spans="1:5" ht="25.5" x14ac:dyDescent="0.2">
      <c r="A1150" s="214"/>
      <c r="B1150" s="80" t="s">
        <v>1352</v>
      </c>
      <c r="C1150" s="79"/>
      <c r="D1150" s="78" t="s">
        <v>1351</v>
      </c>
      <c r="E1150" s="72"/>
    </row>
    <row r="1151" spans="1:5" x14ac:dyDescent="0.2">
      <c r="A1151" s="214"/>
      <c r="B1151" s="81"/>
      <c r="C1151" s="85" t="s">
        <v>1350</v>
      </c>
      <c r="D1151" s="84" t="s">
        <v>1349</v>
      </c>
      <c r="E1151" s="72"/>
    </row>
    <row r="1152" spans="1:5" x14ac:dyDescent="0.2">
      <c r="A1152" s="214"/>
      <c r="B1152" s="81"/>
      <c r="C1152" s="85" t="s">
        <v>1348</v>
      </c>
      <c r="D1152" s="84" t="s">
        <v>1347</v>
      </c>
      <c r="E1152" s="72"/>
    </row>
    <row r="1153" spans="1:5" ht="25.5" x14ac:dyDescent="0.2">
      <c r="A1153" s="214"/>
      <c r="B1153" s="81"/>
      <c r="C1153" s="85" t="s">
        <v>1346</v>
      </c>
      <c r="D1153" s="84" t="s">
        <v>1345</v>
      </c>
      <c r="E1153" s="72"/>
    </row>
    <row r="1154" spans="1:5" x14ac:dyDescent="0.2">
      <c r="A1154" s="214"/>
      <c r="B1154" s="81"/>
      <c r="C1154" s="80"/>
      <c r="D1154" s="78"/>
      <c r="E1154" s="72"/>
    </row>
    <row r="1155" spans="1:5" x14ac:dyDescent="0.2">
      <c r="A1155" s="214"/>
      <c r="B1155" s="80" t="s">
        <v>1344</v>
      </c>
      <c r="C1155" s="79"/>
      <c r="D1155" s="78" t="s">
        <v>1342</v>
      </c>
      <c r="E1155" s="72"/>
    </row>
    <row r="1156" spans="1:5" x14ac:dyDescent="0.2">
      <c r="A1156" s="214"/>
      <c r="B1156" s="81"/>
      <c r="C1156" s="85" t="s">
        <v>1343</v>
      </c>
      <c r="D1156" s="84" t="s">
        <v>1342</v>
      </c>
      <c r="E1156" s="72"/>
    </row>
    <row r="1157" spans="1:5" x14ac:dyDescent="0.2">
      <c r="A1157" s="214"/>
      <c r="B1157" s="81"/>
      <c r="C1157" s="80"/>
      <c r="D1157" s="78"/>
      <c r="E1157" s="72"/>
    </row>
    <row r="1158" spans="1:5" x14ac:dyDescent="0.2">
      <c r="A1158" s="214"/>
      <c r="B1158" s="81"/>
      <c r="C1158" s="80"/>
      <c r="D1158" s="78"/>
      <c r="E1158" s="72"/>
    </row>
    <row r="1159" spans="1:5" x14ac:dyDescent="0.2">
      <c r="A1159" s="214"/>
      <c r="B1159" s="81"/>
      <c r="C1159" s="80"/>
      <c r="D1159" s="78" t="s">
        <v>231</v>
      </c>
      <c r="E1159" s="72"/>
    </row>
    <row r="1160" spans="1:5" x14ac:dyDescent="0.2">
      <c r="A1160" s="214"/>
      <c r="B1160" s="81"/>
      <c r="C1160" s="85"/>
      <c r="D1160" s="84"/>
      <c r="E1160" s="72"/>
    </row>
    <row r="1161" spans="1:5" x14ac:dyDescent="0.2">
      <c r="A1161" s="83">
        <v>68</v>
      </c>
      <c r="B1161" s="81"/>
      <c r="C1161" s="79"/>
      <c r="D1161" s="78" t="s">
        <v>1341</v>
      </c>
      <c r="E1161" s="72"/>
    </row>
    <row r="1162" spans="1:5" x14ac:dyDescent="0.2">
      <c r="A1162" s="214"/>
      <c r="B1162" s="81"/>
      <c r="C1162" s="80"/>
      <c r="D1162" s="78"/>
      <c r="E1162" s="72"/>
    </row>
    <row r="1163" spans="1:5" x14ac:dyDescent="0.2">
      <c r="A1163" s="214"/>
      <c r="B1163" s="80" t="s">
        <v>1340</v>
      </c>
      <c r="C1163" s="79"/>
      <c r="D1163" s="78" t="s">
        <v>1338</v>
      </c>
      <c r="E1163" s="72"/>
    </row>
    <row r="1164" spans="1:5" x14ac:dyDescent="0.2">
      <c r="A1164" s="86"/>
      <c r="B1164" s="82"/>
      <c r="C1164" s="85" t="s">
        <v>1339</v>
      </c>
      <c r="D1164" s="84" t="s">
        <v>1338</v>
      </c>
      <c r="E1164" s="72"/>
    </row>
    <row r="1165" spans="1:5" x14ac:dyDescent="0.2">
      <c r="A1165" s="214"/>
      <c r="B1165" s="81"/>
      <c r="C1165" s="98"/>
      <c r="D1165" s="97"/>
      <c r="E1165" s="72"/>
    </row>
    <row r="1166" spans="1:5" x14ac:dyDescent="0.2">
      <c r="A1166" s="214"/>
      <c r="B1166" s="80" t="s">
        <v>1337</v>
      </c>
      <c r="C1166" s="79"/>
      <c r="D1166" s="78" t="s">
        <v>1336</v>
      </c>
      <c r="E1166" s="72"/>
    </row>
    <row r="1167" spans="1:5" x14ac:dyDescent="0.2">
      <c r="A1167" s="214"/>
      <c r="B1167" s="81"/>
      <c r="C1167" s="96" t="s">
        <v>1335</v>
      </c>
      <c r="D1167" s="84" t="s">
        <v>1334</v>
      </c>
      <c r="E1167" s="72"/>
    </row>
    <row r="1168" spans="1:5" ht="15" x14ac:dyDescent="0.2">
      <c r="A1168" s="93"/>
      <c r="B1168" s="91"/>
      <c r="C1168" s="85" t="s">
        <v>1333</v>
      </c>
      <c r="D1168" s="84" t="s">
        <v>1332</v>
      </c>
      <c r="E1168" s="72"/>
    </row>
    <row r="1169" spans="1:5" ht="15" x14ac:dyDescent="0.2">
      <c r="A1169" s="93"/>
      <c r="B1169" s="91"/>
      <c r="C1169" s="85" t="s">
        <v>1331</v>
      </c>
      <c r="D1169" s="84" t="s">
        <v>1330</v>
      </c>
      <c r="E1169" s="72"/>
    </row>
    <row r="1170" spans="1:5" ht="15" x14ac:dyDescent="0.2">
      <c r="A1170" s="93"/>
      <c r="B1170" s="91"/>
      <c r="C1170" s="85" t="s">
        <v>1329</v>
      </c>
      <c r="D1170" s="84" t="s">
        <v>1328</v>
      </c>
      <c r="E1170" s="72"/>
    </row>
    <row r="1171" spans="1:5" ht="15" x14ac:dyDescent="0.2">
      <c r="A1171" s="93"/>
      <c r="B1171" s="91"/>
      <c r="C1171" s="85" t="s">
        <v>1327</v>
      </c>
      <c r="D1171" s="88" t="s">
        <v>1326</v>
      </c>
      <c r="E1171" s="72"/>
    </row>
    <row r="1172" spans="1:5" x14ac:dyDescent="0.2">
      <c r="A1172" s="214"/>
      <c r="B1172" s="81"/>
      <c r="C1172" s="80"/>
      <c r="D1172" s="78"/>
      <c r="E1172" s="72"/>
    </row>
    <row r="1173" spans="1:5" x14ac:dyDescent="0.2">
      <c r="A1173" s="214"/>
      <c r="B1173" s="80" t="s">
        <v>1325</v>
      </c>
      <c r="C1173" s="79"/>
      <c r="D1173" s="78" t="s">
        <v>1324</v>
      </c>
      <c r="E1173" s="72"/>
    </row>
    <row r="1174" spans="1:5" x14ac:dyDescent="0.2">
      <c r="A1174" s="214"/>
      <c r="B1174" s="81"/>
      <c r="C1174" s="85" t="s">
        <v>1323</v>
      </c>
      <c r="D1174" s="84" t="s">
        <v>1322</v>
      </c>
      <c r="E1174" s="72"/>
    </row>
    <row r="1175" spans="1:5" x14ac:dyDescent="0.2">
      <c r="A1175" s="214"/>
      <c r="B1175" s="81"/>
      <c r="C1175" s="85" t="s">
        <v>1321</v>
      </c>
      <c r="D1175" s="84" t="s">
        <v>1320</v>
      </c>
      <c r="E1175" s="72"/>
    </row>
    <row r="1176" spans="1:5" x14ac:dyDescent="0.2">
      <c r="A1176" s="214"/>
      <c r="B1176" s="81"/>
      <c r="C1176" s="80"/>
      <c r="D1176" s="78"/>
      <c r="E1176" s="72"/>
    </row>
    <row r="1177" spans="1:5" x14ac:dyDescent="0.2">
      <c r="A1177" s="214"/>
      <c r="B1177" s="81"/>
      <c r="C1177" s="80"/>
      <c r="D1177" s="78"/>
      <c r="E1177" s="72"/>
    </row>
    <row r="1178" spans="1:5" x14ac:dyDescent="0.2">
      <c r="A1178" s="214"/>
      <c r="B1178" s="81"/>
      <c r="C1178" s="80"/>
      <c r="D1178" s="78"/>
      <c r="E1178" s="72"/>
    </row>
    <row r="1179" spans="1:5" x14ac:dyDescent="0.2">
      <c r="A1179" s="214"/>
      <c r="B1179" s="81"/>
      <c r="C1179" s="80"/>
      <c r="D1179" s="78" t="s">
        <v>230</v>
      </c>
      <c r="E1179" s="72"/>
    </row>
    <row r="1180" spans="1:5" x14ac:dyDescent="0.2">
      <c r="A1180" s="214"/>
      <c r="B1180" s="81"/>
      <c r="C1180" s="85"/>
      <c r="D1180" s="84"/>
      <c r="E1180" s="72"/>
    </row>
    <row r="1181" spans="1:5" x14ac:dyDescent="0.2">
      <c r="A1181" s="83">
        <v>69</v>
      </c>
      <c r="B1181" s="81"/>
      <c r="C1181" s="79"/>
      <c r="D1181" s="78" t="s">
        <v>1319</v>
      </c>
      <c r="E1181" s="72"/>
    </row>
    <row r="1182" spans="1:5" x14ac:dyDescent="0.2">
      <c r="A1182" s="214"/>
      <c r="B1182" s="81"/>
      <c r="C1182" s="80"/>
      <c r="D1182" s="78"/>
      <c r="E1182" s="72"/>
    </row>
    <row r="1183" spans="1:5" x14ac:dyDescent="0.2">
      <c r="A1183" s="214"/>
      <c r="B1183" s="80" t="s">
        <v>1318</v>
      </c>
      <c r="C1183" s="79"/>
      <c r="D1183" s="78" t="s">
        <v>1316</v>
      </c>
      <c r="E1183" s="72"/>
    </row>
    <row r="1184" spans="1:5" x14ac:dyDescent="0.2">
      <c r="A1184" s="214"/>
      <c r="B1184" s="81"/>
      <c r="C1184" s="85" t="s">
        <v>1317</v>
      </c>
      <c r="D1184" s="84" t="s">
        <v>1316</v>
      </c>
      <c r="E1184" s="72"/>
    </row>
    <row r="1185" spans="1:5" x14ac:dyDescent="0.2">
      <c r="A1185" s="214"/>
      <c r="B1185" s="81"/>
      <c r="C1185" s="80"/>
      <c r="D1185" s="78"/>
      <c r="E1185" s="72"/>
    </row>
    <row r="1186" spans="1:5" x14ac:dyDescent="0.2">
      <c r="A1186" s="214"/>
      <c r="B1186" s="80" t="s">
        <v>1315</v>
      </c>
      <c r="C1186" s="79"/>
      <c r="D1186" s="78" t="s">
        <v>1313</v>
      </c>
      <c r="E1186" s="72"/>
    </row>
    <row r="1187" spans="1:5" x14ac:dyDescent="0.2">
      <c r="A1187" s="214"/>
      <c r="B1187" s="81"/>
      <c r="C1187" s="85" t="s">
        <v>1314</v>
      </c>
      <c r="D1187" s="88" t="s">
        <v>1313</v>
      </c>
      <c r="E1187" s="72"/>
    </row>
    <row r="1188" spans="1:5" x14ac:dyDescent="0.2">
      <c r="A1188" s="214"/>
      <c r="B1188" s="81"/>
      <c r="C1188" s="80"/>
      <c r="D1188" s="78"/>
      <c r="E1188" s="72"/>
    </row>
    <row r="1189" spans="1:5" x14ac:dyDescent="0.2">
      <c r="A1189" s="83">
        <v>70</v>
      </c>
      <c r="B1189" s="81"/>
      <c r="C1189" s="79"/>
      <c r="D1189" s="78" t="s">
        <v>1312</v>
      </c>
      <c r="E1189" s="72"/>
    </row>
    <row r="1190" spans="1:5" x14ac:dyDescent="0.2">
      <c r="A1190" s="214"/>
      <c r="B1190" s="81"/>
      <c r="C1190" s="80"/>
      <c r="D1190" s="78"/>
      <c r="E1190" s="72"/>
    </row>
    <row r="1191" spans="1:5" x14ac:dyDescent="0.2">
      <c r="A1191" s="214"/>
      <c r="B1191" s="80" t="s">
        <v>1311</v>
      </c>
      <c r="C1191" s="79"/>
      <c r="D1191" s="95" t="s">
        <v>1309</v>
      </c>
      <c r="E1191" s="72"/>
    </row>
    <row r="1192" spans="1:5" x14ac:dyDescent="0.2">
      <c r="A1192" s="214"/>
      <c r="B1192" s="81"/>
      <c r="C1192" s="85" t="s">
        <v>1310</v>
      </c>
      <c r="D1192" s="84" t="s">
        <v>1309</v>
      </c>
      <c r="E1192" s="72"/>
    </row>
    <row r="1193" spans="1:5" x14ac:dyDescent="0.2">
      <c r="A1193" s="214"/>
      <c r="B1193" s="81"/>
      <c r="C1193" s="80"/>
      <c r="D1193" s="78"/>
      <c r="E1193" s="72"/>
    </row>
    <row r="1194" spans="1:5" x14ac:dyDescent="0.2">
      <c r="A1194" s="214"/>
      <c r="B1194" s="80" t="s">
        <v>1308</v>
      </c>
      <c r="C1194" s="79"/>
      <c r="D1194" s="78" t="s">
        <v>1307</v>
      </c>
      <c r="E1194" s="72"/>
    </row>
    <row r="1195" spans="1:5" x14ac:dyDescent="0.2">
      <c r="A1195" s="214"/>
      <c r="B1195" s="81"/>
      <c r="C1195" s="85" t="s">
        <v>1306</v>
      </c>
      <c r="D1195" s="88" t="s">
        <v>1305</v>
      </c>
      <c r="E1195" s="72"/>
    </row>
    <row r="1196" spans="1:5" x14ac:dyDescent="0.2">
      <c r="A1196" s="214"/>
      <c r="B1196" s="81"/>
      <c r="C1196" s="85" t="s">
        <v>1304</v>
      </c>
      <c r="D1196" s="84" t="s">
        <v>1303</v>
      </c>
      <c r="E1196" s="72"/>
    </row>
    <row r="1197" spans="1:5" x14ac:dyDescent="0.2">
      <c r="A1197" s="214"/>
      <c r="B1197" s="81"/>
      <c r="C1197" s="80"/>
      <c r="D1197" s="78"/>
      <c r="E1197" s="72"/>
    </row>
    <row r="1198" spans="1:5" x14ac:dyDescent="0.2">
      <c r="A1198" s="83">
        <v>71</v>
      </c>
      <c r="B1198" s="81"/>
      <c r="C1198" s="79"/>
      <c r="D1198" s="78" t="s">
        <v>1302</v>
      </c>
      <c r="E1198" s="72"/>
    </row>
    <row r="1199" spans="1:5" x14ac:dyDescent="0.2">
      <c r="A1199" s="214"/>
      <c r="B1199" s="81"/>
      <c r="C1199" s="80"/>
      <c r="D1199" s="78"/>
      <c r="E1199" s="72"/>
    </row>
    <row r="1200" spans="1:5" ht="25.5" x14ac:dyDescent="0.2">
      <c r="A1200" s="214"/>
      <c r="B1200" s="80" t="s">
        <v>1301</v>
      </c>
      <c r="C1200" s="79"/>
      <c r="D1200" s="78" t="s">
        <v>1300</v>
      </c>
      <c r="E1200" s="72"/>
    </row>
    <row r="1201" spans="1:5" x14ac:dyDescent="0.2">
      <c r="A1201" s="214"/>
      <c r="B1201" s="81"/>
      <c r="C1201" s="85" t="s">
        <v>1299</v>
      </c>
      <c r="D1201" s="84" t="s">
        <v>1298</v>
      </c>
      <c r="E1201" s="72"/>
    </row>
    <row r="1202" spans="1:5" x14ac:dyDescent="0.2">
      <c r="A1202" s="214"/>
      <c r="B1202" s="81"/>
      <c r="C1202" s="85" t="s">
        <v>1297</v>
      </c>
      <c r="D1202" s="84" t="s">
        <v>1296</v>
      </c>
      <c r="E1202" s="72"/>
    </row>
    <row r="1203" spans="1:5" ht="15" x14ac:dyDescent="0.2">
      <c r="A1203" s="93"/>
      <c r="B1203" s="91"/>
      <c r="C1203" s="85" t="s">
        <v>1295</v>
      </c>
      <c r="D1203" s="84" t="s">
        <v>1294</v>
      </c>
      <c r="E1203" s="72"/>
    </row>
    <row r="1204" spans="1:5" x14ac:dyDescent="0.2">
      <c r="A1204" s="214"/>
      <c r="B1204" s="81"/>
      <c r="C1204" s="85" t="s">
        <v>1293</v>
      </c>
      <c r="D1204" s="84" t="s">
        <v>1292</v>
      </c>
      <c r="E1204" s="72"/>
    </row>
    <row r="1205" spans="1:5" ht="15" x14ac:dyDescent="0.2">
      <c r="A1205" s="93"/>
      <c r="B1205" s="87"/>
      <c r="C1205" s="79" t="s">
        <v>1291</v>
      </c>
      <c r="D1205" s="84" t="s">
        <v>1290</v>
      </c>
      <c r="E1205" s="72"/>
    </row>
    <row r="1206" spans="1:5" ht="15" x14ac:dyDescent="0.2">
      <c r="A1206" s="93"/>
      <c r="B1206" s="87"/>
      <c r="C1206" s="79" t="s">
        <v>1289</v>
      </c>
      <c r="D1206" s="84" t="s">
        <v>1288</v>
      </c>
      <c r="E1206" s="72"/>
    </row>
    <row r="1207" spans="1:5" ht="15" x14ac:dyDescent="0.2">
      <c r="A1207" s="93"/>
      <c r="B1207" s="87"/>
      <c r="C1207" s="90"/>
      <c r="D1207" s="89"/>
      <c r="E1207" s="72"/>
    </row>
    <row r="1208" spans="1:5" x14ac:dyDescent="0.2">
      <c r="A1208" s="214"/>
      <c r="B1208" s="80" t="s">
        <v>1287</v>
      </c>
      <c r="C1208" s="79"/>
      <c r="D1208" s="78" t="s">
        <v>1285</v>
      </c>
      <c r="E1208" s="72"/>
    </row>
    <row r="1209" spans="1:5" x14ac:dyDescent="0.2">
      <c r="A1209" s="214"/>
      <c r="B1209" s="81"/>
      <c r="C1209" s="85" t="s">
        <v>1286</v>
      </c>
      <c r="D1209" s="84" t="s">
        <v>1285</v>
      </c>
      <c r="E1209" s="72"/>
    </row>
    <row r="1210" spans="1:5" ht="15" x14ac:dyDescent="0.2">
      <c r="A1210" s="93"/>
      <c r="B1210" s="91"/>
      <c r="C1210" s="85" t="s">
        <v>1284</v>
      </c>
      <c r="D1210" s="84" t="s">
        <v>1283</v>
      </c>
      <c r="E1210" s="72"/>
    </row>
    <row r="1211" spans="1:5" ht="25.5" x14ac:dyDescent="0.2">
      <c r="A1211" s="93"/>
      <c r="B1211" s="91"/>
      <c r="C1211" s="85" t="s">
        <v>1282</v>
      </c>
      <c r="D1211" s="84" t="s">
        <v>1281</v>
      </c>
      <c r="E1211" s="72"/>
    </row>
    <row r="1212" spans="1:5" x14ac:dyDescent="0.2">
      <c r="A1212" s="214"/>
      <c r="B1212" s="81"/>
      <c r="C1212" s="80"/>
      <c r="D1212" s="78"/>
      <c r="E1212" s="72"/>
    </row>
    <row r="1213" spans="1:5" x14ac:dyDescent="0.2">
      <c r="A1213" s="83">
        <v>72</v>
      </c>
      <c r="B1213" s="81"/>
      <c r="C1213" s="79"/>
      <c r="D1213" s="78" t="s">
        <v>1280</v>
      </c>
      <c r="E1213" s="72"/>
    </row>
    <row r="1214" spans="1:5" x14ac:dyDescent="0.2">
      <c r="A1214" s="214"/>
      <c r="B1214" s="81"/>
      <c r="C1214" s="80"/>
      <c r="D1214" s="78"/>
      <c r="E1214" s="72"/>
    </row>
    <row r="1215" spans="1:5" x14ac:dyDescent="0.2">
      <c r="A1215" s="214"/>
      <c r="B1215" s="80" t="s">
        <v>1279</v>
      </c>
      <c r="C1215" s="79"/>
      <c r="D1215" s="78" t="s">
        <v>1278</v>
      </c>
      <c r="E1215" s="72"/>
    </row>
    <row r="1216" spans="1:5" x14ac:dyDescent="0.2">
      <c r="A1216" s="214"/>
      <c r="B1216" s="81"/>
      <c r="C1216" s="85" t="s">
        <v>1277</v>
      </c>
      <c r="D1216" s="84" t="s">
        <v>1276</v>
      </c>
      <c r="E1216" s="72"/>
    </row>
    <row r="1217" spans="1:5" x14ac:dyDescent="0.2">
      <c r="A1217" s="214"/>
      <c r="B1217" s="81"/>
      <c r="C1217" s="85" t="s">
        <v>1275</v>
      </c>
      <c r="D1217" s="84" t="s">
        <v>1274</v>
      </c>
      <c r="E1217" s="72"/>
    </row>
    <row r="1218" spans="1:5" ht="15" x14ac:dyDescent="0.2">
      <c r="A1218" s="93"/>
      <c r="B1218" s="91"/>
      <c r="C1218" s="85" t="s">
        <v>1273</v>
      </c>
      <c r="D1218" s="84" t="s">
        <v>1272</v>
      </c>
      <c r="E1218" s="72"/>
    </row>
    <row r="1219" spans="1:5" ht="15" x14ac:dyDescent="0.2">
      <c r="A1219" s="93"/>
      <c r="B1219" s="91"/>
      <c r="C1219" s="85" t="s">
        <v>1271</v>
      </c>
      <c r="D1219" s="84" t="s">
        <v>1270</v>
      </c>
      <c r="E1219" s="72"/>
    </row>
    <row r="1220" spans="1:5" ht="15" x14ac:dyDescent="0.2">
      <c r="A1220" s="93"/>
      <c r="B1220" s="91"/>
      <c r="C1220" s="85" t="s">
        <v>1269</v>
      </c>
      <c r="D1220" s="84" t="s">
        <v>1268</v>
      </c>
      <c r="E1220" s="72"/>
    </row>
    <row r="1221" spans="1:5" x14ac:dyDescent="0.2">
      <c r="A1221" s="214"/>
      <c r="B1221" s="81"/>
      <c r="C1221" s="80"/>
      <c r="D1221" s="78"/>
      <c r="E1221" s="72"/>
    </row>
    <row r="1222" spans="1:5" x14ac:dyDescent="0.2">
      <c r="A1222" s="214"/>
      <c r="B1222" s="80" t="s">
        <v>1267</v>
      </c>
      <c r="C1222" s="79"/>
      <c r="D1222" s="78" t="s">
        <v>1265</v>
      </c>
      <c r="E1222" s="72"/>
    </row>
    <row r="1223" spans="1:5" x14ac:dyDescent="0.2">
      <c r="A1223" s="214"/>
      <c r="B1223" s="81"/>
      <c r="C1223" s="85" t="s">
        <v>1266</v>
      </c>
      <c r="D1223" s="84" t="s">
        <v>1265</v>
      </c>
      <c r="E1223" s="72"/>
    </row>
    <row r="1224" spans="1:5" x14ac:dyDescent="0.2">
      <c r="A1224" s="214"/>
      <c r="B1224" s="81"/>
      <c r="C1224" s="80"/>
      <c r="D1224" s="78"/>
      <c r="E1224" s="72"/>
    </row>
    <row r="1225" spans="1:5" x14ac:dyDescent="0.2">
      <c r="A1225" s="83">
        <v>73</v>
      </c>
      <c r="B1225" s="81"/>
      <c r="C1225" s="79"/>
      <c r="D1225" s="78" t="s">
        <v>1264</v>
      </c>
      <c r="E1225" s="72"/>
    </row>
    <row r="1226" spans="1:5" x14ac:dyDescent="0.2">
      <c r="A1226" s="214"/>
      <c r="B1226" s="81"/>
      <c r="C1226" s="80"/>
      <c r="D1226" s="78"/>
      <c r="E1226" s="72"/>
    </row>
    <row r="1227" spans="1:5" x14ac:dyDescent="0.2">
      <c r="A1227" s="214"/>
      <c r="B1227" s="80" t="s">
        <v>1263</v>
      </c>
      <c r="C1227" s="79"/>
      <c r="D1227" s="78" t="s">
        <v>1262</v>
      </c>
      <c r="E1227" s="72"/>
    </row>
    <row r="1228" spans="1:5" x14ac:dyDescent="0.2">
      <c r="A1228" s="214"/>
      <c r="B1228" s="81"/>
      <c r="C1228" s="85" t="s">
        <v>1261</v>
      </c>
      <c r="D1228" s="84" t="s">
        <v>1260</v>
      </c>
      <c r="E1228" s="72"/>
    </row>
    <row r="1229" spans="1:5" x14ac:dyDescent="0.2">
      <c r="A1229" s="214"/>
      <c r="B1229" s="81"/>
      <c r="C1229" s="85" t="s">
        <v>1259</v>
      </c>
      <c r="D1229" s="84" t="s">
        <v>1258</v>
      </c>
      <c r="E1229" s="72"/>
    </row>
    <row r="1230" spans="1:5" x14ac:dyDescent="0.2">
      <c r="A1230" s="214"/>
      <c r="B1230" s="81"/>
      <c r="C1230" s="80"/>
      <c r="D1230" s="78"/>
      <c r="E1230" s="72"/>
    </row>
    <row r="1231" spans="1:5" x14ac:dyDescent="0.2">
      <c r="A1231" s="214"/>
      <c r="B1231" s="80" t="s">
        <v>1257</v>
      </c>
      <c r="C1231" s="79"/>
      <c r="D1231" s="78" t="s">
        <v>1255</v>
      </c>
      <c r="E1231" s="72"/>
    </row>
    <row r="1232" spans="1:5" x14ac:dyDescent="0.2">
      <c r="A1232" s="214"/>
      <c r="B1232" s="81"/>
      <c r="C1232" s="85" t="s">
        <v>1256</v>
      </c>
      <c r="D1232" s="84" t="s">
        <v>1255</v>
      </c>
      <c r="E1232" s="72"/>
    </row>
    <row r="1233" spans="1:5" x14ac:dyDescent="0.2">
      <c r="A1233" s="214"/>
      <c r="B1233" s="81"/>
      <c r="C1233" s="80"/>
      <c r="D1233" s="78"/>
      <c r="E1233" s="72"/>
    </row>
    <row r="1234" spans="1:5" x14ac:dyDescent="0.2">
      <c r="A1234" s="83">
        <v>74</v>
      </c>
      <c r="B1234" s="81"/>
      <c r="C1234" s="79"/>
      <c r="D1234" s="78" t="s">
        <v>1254</v>
      </c>
      <c r="E1234" s="72"/>
    </row>
    <row r="1235" spans="1:5" x14ac:dyDescent="0.2">
      <c r="A1235" s="214"/>
      <c r="B1235" s="81"/>
      <c r="C1235" s="80"/>
      <c r="D1235" s="78"/>
      <c r="E1235" s="72"/>
    </row>
    <row r="1236" spans="1:5" x14ac:dyDescent="0.2">
      <c r="A1236" s="214"/>
      <c r="B1236" s="80" t="s">
        <v>1253</v>
      </c>
      <c r="C1236" s="79"/>
      <c r="D1236" s="78" t="s">
        <v>1251</v>
      </c>
      <c r="E1236" s="72"/>
    </row>
    <row r="1237" spans="1:5" x14ac:dyDescent="0.2">
      <c r="A1237" s="214"/>
      <c r="B1237" s="81"/>
      <c r="C1237" s="85" t="s">
        <v>1252</v>
      </c>
      <c r="D1237" s="84" t="s">
        <v>1251</v>
      </c>
      <c r="E1237" s="72"/>
    </row>
    <row r="1238" spans="1:5" x14ac:dyDescent="0.2">
      <c r="A1238" s="214"/>
      <c r="B1238" s="81"/>
      <c r="C1238" s="80"/>
      <c r="D1238" s="78"/>
      <c r="E1238" s="72"/>
    </row>
    <row r="1239" spans="1:5" x14ac:dyDescent="0.2">
      <c r="A1239" s="214"/>
      <c r="B1239" s="80" t="s">
        <v>1250</v>
      </c>
      <c r="C1239" s="79"/>
      <c r="D1239" s="78" t="s">
        <v>1248</v>
      </c>
      <c r="E1239" s="72"/>
    </row>
    <row r="1240" spans="1:5" x14ac:dyDescent="0.2">
      <c r="A1240" s="214"/>
      <c r="B1240" s="81"/>
      <c r="C1240" s="85" t="s">
        <v>1249</v>
      </c>
      <c r="D1240" s="84" t="s">
        <v>1248</v>
      </c>
      <c r="E1240" s="72"/>
    </row>
    <row r="1241" spans="1:5" x14ac:dyDescent="0.2">
      <c r="A1241" s="214"/>
      <c r="B1241" s="81"/>
      <c r="C1241" s="85"/>
      <c r="D1241" s="84"/>
      <c r="E1241" s="72"/>
    </row>
    <row r="1242" spans="1:5" x14ac:dyDescent="0.2">
      <c r="A1242" s="214"/>
      <c r="B1242" s="80" t="s">
        <v>1247</v>
      </c>
      <c r="C1242" s="79"/>
      <c r="D1242" s="78" t="s">
        <v>1245</v>
      </c>
      <c r="E1242" s="72"/>
    </row>
    <row r="1243" spans="1:5" x14ac:dyDescent="0.2">
      <c r="A1243" s="214"/>
      <c r="B1243" s="81"/>
      <c r="C1243" s="85" t="s">
        <v>1246</v>
      </c>
      <c r="D1243" s="84" t="s">
        <v>1245</v>
      </c>
      <c r="E1243" s="72"/>
    </row>
    <row r="1244" spans="1:5" x14ac:dyDescent="0.2">
      <c r="A1244" s="214"/>
      <c r="B1244" s="81"/>
      <c r="C1244" s="80"/>
      <c r="D1244" s="78"/>
      <c r="E1244" s="72"/>
    </row>
    <row r="1245" spans="1:5" s="100" customFormat="1" x14ac:dyDescent="0.25">
      <c r="A1245" s="107"/>
      <c r="B1245" s="109" t="s">
        <v>1244</v>
      </c>
      <c r="C1245" s="106"/>
      <c r="D1245" s="108" t="s">
        <v>1242</v>
      </c>
      <c r="E1245" s="101"/>
    </row>
    <row r="1246" spans="1:5" s="100" customFormat="1" x14ac:dyDescent="0.25">
      <c r="A1246" s="107"/>
      <c r="B1246" s="106"/>
      <c r="C1246" s="103" t="s">
        <v>1243</v>
      </c>
      <c r="D1246" s="102" t="s">
        <v>1242</v>
      </c>
      <c r="E1246" s="101"/>
    </row>
    <row r="1247" spans="1:5" s="100" customFormat="1" ht="15" x14ac:dyDescent="0.25">
      <c r="A1247" s="105"/>
      <c r="B1247" s="104"/>
      <c r="C1247" s="103" t="s">
        <v>1241</v>
      </c>
      <c r="D1247" s="102" t="s">
        <v>1240</v>
      </c>
      <c r="E1247" s="101"/>
    </row>
    <row r="1248" spans="1:5" s="100" customFormat="1" ht="15" x14ac:dyDescent="0.25">
      <c r="A1248" s="105"/>
      <c r="B1248" s="104"/>
      <c r="C1248" s="103" t="s">
        <v>1239</v>
      </c>
      <c r="D1248" s="102" t="s">
        <v>1238</v>
      </c>
      <c r="E1248" s="101"/>
    </row>
    <row r="1249" spans="1:5" s="100" customFormat="1" ht="15" x14ac:dyDescent="0.25">
      <c r="A1249" s="105"/>
      <c r="B1249" s="104"/>
      <c r="C1249" s="103" t="s">
        <v>1237</v>
      </c>
      <c r="D1249" s="102" t="s">
        <v>1236</v>
      </c>
      <c r="E1249" s="101"/>
    </row>
    <row r="1250" spans="1:5" x14ac:dyDescent="0.2">
      <c r="A1250" s="214"/>
      <c r="B1250" s="81"/>
      <c r="C1250" s="80"/>
      <c r="D1250" s="78"/>
      <c r="E1250" s="72"/>
    </row>
    <row r="1251" spans="1:5" x14ac:dyDescent="0.2">
      <c r="A1251" s="83">
        <v>75</v>
      </c>
      <c r="B1251" s="81"/>
      <c r="C1251" s="79"/>
      <c r="D1251" s="78" t="s">
        <v>1233</v>
      </c>
      <c r="E1251" s="72"/>
    </row>
    <row r="1252" spans="1:5" x14ac:dyDescent="0.2">
      <c r="A1252" s="214"/>
      <c r="B1252" s="81"/>
      <c r="C1252" s="80"/>
      <c r="D1252" s="78"/>
      <c r="E1252" s="72"/>
    </row>
    <row r="1253" spans="1:5" x14ac:dyDescent="0.2">
      <c r="A1253" s="214"/>
      <c r="B1253" s="80" t="s">
        <v>1235</v>
      </c>
      <c r="C1253" s="79"/>
      <c r="D1253" s="78" t="s">
        <v>1233</v>
      </c>
      <c r="E1253" s="72"/>
    </row>
    <row r="1254" spans="1:5" x14ac:dyDescent="0.2">
      <c r="A1254" s="214"/>
      <c r="B1254" s="81"/>
      <c r="C1254" s="85" t="s">
        <v>1234</v>
      </c>
      <c r="D1254" s="84" t="s">
        <v>1233</v>
      </c>
      <c r="E1254" s="72"/>
    </row>
    <row r="1255" spans="1:5" x14ac:dyDescent="0.2">
      <c r="A1255" s="214"/>
      <c r="B1255" s="81"/>
      <c r="C1255" s="80"/>
      <c r="D1255" s="78"/>
      <c r="E1255" s="72"/>
    </row>
    <row r="1256" spans="1:5" x14ac:dyDescent="0.2">
      <c r="A1256" s="214"/>
      <c r="B1256" s="81"/>
      <c r="C1256" s="80"/>
      <c r="D1256" s="78"/>
      <c r="E1256" s="72"/>
    </row>
    <row r="1257" spans="1:5" x14ac:dyDescent="0.2">
      <c r="A1257" s="214"/>
      <c r="B1257" s="81"/>
      <c r="C1257" s="80"/>
      <c r="D1257" s="78" t="s">
        <v>229</v>
      </c>
      <c r="E1257" s="72"/>
    </row>
    <row r="1258" spans="1:5" x14ac:dyDescent="0.2">
      <c r="A1258" s="214"/>
      <c r="B1258" s="81"/>
      <c r="C1258" s="85"/>
      <c r="D1258" s="84"/>
      <c r="E1258" s="72"/>
    </row>
    <row r="1259" spans="1:5" x14ac:dyDescent="0.2">
      <c r="A1259" s="83">
        <v>77</v>
      </c>
      <c r="B1259" s="81"/>
      <c r="C1259" s="79"/>
      <c r="D1259" s="78" t="s">
        <v>1232</v>
      </c>
      <c r="E1259" s="72"/>
    </row>
    <row r="1260" spans="1:5" x14ac:dyDescent="0.2">
      <c r="A1260" s="214"/>
      <c r="B1260" s="81"/>
      <c r="C1260" s="80"/>
      <c r="D1260" s="78"/>
      <c r="E1260" s="72"/>
    </row>
    <row r="1261" spans="1:5" x14ac:dyDescent="0.2">
      <c r="A1261" s="214"/>
      <c r="B1261" s="81" t="s">
        <v>1231</v>
      </c>
      <c r="C1261" s="79"/>
      <c r="D1261" s="78" t="s">
        <v>1230</v>
      </c>
      <c r="E1261" s="72"/>
    </row>
    <row r="1262" spans="1:5" ht="25.5" x14ac:dyDescent="0.2">
      <c r="A1262" s="214"/>
      <c r="B1262" s="87"/>
      <c r="C1262" s="85" t="s">
        <v>1229</v>
      </c>
      <c r="D1262" s="84" t="s">
        <v>1228</v>
      </c>
      <c r="E1262" s="72"/>
    </row>
    <row r="1263" spans="1:5" x14ac:dyDescent="0.2">
      <c r="A1263" s="214"/>
      <c r="B1263" s="81"/>
      <c r="C1263" s="85" t="s">
        <v>1227</v>
      </c>
      <c r="D1263" s="84" t="s">
        <v>1226</v>
      </c>
      <c r="E1263" s="72"/>
    </row>
    <row r="1264" spans="1:5" x14ac:dyDescent="0.2">
      <c r="A1264" s="214"/>
      <c r="B1264" s="81"/>
      <c r="C1264" s="85"/>
      <c r="D1264" s="84"/>
      <c r="E1264" s="72"/>
    </row>
    <row r="1265" spans="1:5" ht="25.5" x14ac:dyDescent="0.2">
      <c r="A1265" s="214"/>
      <c r="B1265" s="80" t="s">
        <v>1225</v>
      </c>
      <c r="C1265" s="79"/>
      <c r="D1265" s="78" t="s">
        <v>1224</v>
      </c>
      <c r="E1265" s="72"/>
    </row>
    <row r="1266" spans="1:5" x14ac:dyDescent="0.2">
      <c r="A1266" s="214"/>
      <c r="B1266" s="81"/>
      <c r="C1266" s="85" t="s">
        <v>1223</v>
      </c>
      <c r="D1266" s="84" t="s">
        <v>1222</v>
      </c>
      <c r="E1266" s="72"/>
    </row>
    <row r="1267" spans="1:5" x14ac:dyDescent="0.2">
      <c r="A1267" s="214"/>
      <c r="B1267" s="81"/>
      <c r="C1267" s="85" t="s">
        <v>1221</v>
      </c>
      <c r="D1267" s="84" t="s">
        <v>1220</v>
      </c>
      <c r="E1267" s="72"/>
    </row>
    <row r="1268" spans="1:5" ht="25.5" x14ac:dyDescent="0.2">
      <c r="A1268" s="214"/>
      <c r="B1268" s="81"/>
      <c r="C1268" s="85" t="s">
        <v>1219</v>
      </c>
      <c r="D1268" s="84" t="s">
        <v>1218</v>
      </c>
      <c r="E1268" s="72"/>
    </row>
    <row r="1269" spans="1:5" x14ac:dyDescent="0.2">
      <c r="A1269" s="214"/>
      <c r="B1269" s="81"/>
      <c r="C1269" s="80"/>
      <c r="D1269" s="78"/>
      <c r="E1269" s="72"/>
    </row>
    <row r="1270" spans="1:5" x14ac:dyDescent="0.2">
      <c r="A1270" s="214"/>
      <c r="B1270" s="80" t="s">
        <v>1217</v>
      </c>
      <c r="C1270" s="79"/>
      <c r="D1270" s="78" t="s">
        <v>1216</v>
      </c>
      <c r="E1270" s="72"/>
    </row>
    <row r="1271" spans="1:5" x14ac:dyDescent="0.2">
      <c r="A1271" s="214"/>
      <c r="B1271" s="81"/>
      <c r="C1271" s="85" t="s">
        <v>1215</v>
      </c>
      <c r="D1271" s="84" t="s">
        <v>1214</v>
      </c>
      <c r="E1271" s="72"/>
    </row>
    <row r="1272" spans="1:5" x14ac:dyDescent="0.2">
      <c r="A1272" s="214"/>
      <c r="B1272" s="81"/>
      <c r="C1272" s="85" t="s">
        <v>1213</v>
      </c>
      <c r="D1272" s="84" t="s">
        <v>1212</v>
      </c>
      <c r="E1272" s="72"/>
    </row>
    <row r="1273" spans="1:5" x14ac:dyDescent="0.2">
      <c r="A1273" s="214"/>
      <c r="B1273" s="81"/>
      <c r="C1273" s="85" t="s">
        <v>1211</v>
      </c>
      <c r="D1273" s="84" t="s">
        <v>1210</v>
      </c>
      <c r="E1273" s="72"/>
    </row>
    <row r="1274" spans="1:5" x14ac:dyDescent="0.2">
      <c r="A1274" s="214"/>
      <c r="B1274" s="81"/>
      <c r="C1274" s="85" t="s">
        <v>1209</v>
      </c>
      <c r="D1274" s="84" t="s">
        <v>1208</v>
      </c>
      <c r="E1274" s="72"/>
    </row>
    <row r="1275" spans="1:5" x14ac:dyDescent="0.2">
      <c r="A1275" s="214"/>
      <c r="B1275" s="81"/>
      <c r="C1275" s="85" t="s">
        <v>1207</v>
      </c>
      <c r="D1275" s="84" t="s">
        <v>1206</v>
      </c>
      <c r="E1275" s="72"/>
    </row>
    <row r="1276" spans="1:5" x14ac:dyDescent="0.2">
      <c r="A1276" s="214"/>
      <c r="B1276" s="81"/>
      <c r="C1276" s="85" t="s">
        <v>1205</v>
      </c>
      <c r="D1276" s="84" t="s">
        <v>1204</v>
      </c>
      <c r="E1276" s="72"/>
    </row>
    <row r="1277" spans="1:5" x14ac:dyDescent="0.2">
      <c r="A1277" s="214"/>
      <c r="B1277" s="81"/>
      <c r="C1277" s="80"/>
      <c r="D1277" s="78"/>
      <c r="E1277" s="72"/>
    </row>
    <row r="1278" spans="1:5" ht="25.5" x14ac:dyDescent="0.2">
      <c r="A1278" s="214"/>
      <c r="B1278" s="80" t="s">
        <v>1203</v>
      </c>
      <c r="C1278" s="79"/>
      <c r="D1278" s="78" t="s">
        <v>1201</v>
      </c>
      <c r="E1278" s="72"/>
    </row>
    <row r="1279" spans="1:5" ht="25.5" x14ac:dyDescent="0.2">
      <c r="A1279" s="214"/>
      <c r="B1279" s="81"/>
      <c r="C1279" s="85" t="s">
        <v>1202</v>
      </c>
      <c r="D1279" s="88" t="s">
        <v>1201</v>
      </c>
      <c r="E1279" s="72"/>
    </row>
    <row r="1280" spans="1:5" x14ac:dyDescent="0.2">
      <c r="A1280" s="214"/>
      <c r="B1280" s="81"/>
      <c r="C1280" s="80"/>
      <c r="D1280" s="78"/>
      <c r="E1280" s="72"/>
    </row>
    <row r="1281" spans="1:5" x14ac:dyDescent="0.2">
      <c r="A1281" s="83">
        <v>78</v>
      </c>
      <c r="B1281" s="81"/>
      <c r="C1281" s="79"/>
      <c r="D1281" s="78" t="s">
        <v>1200</v>
      </c>
      <c r="E1281" s="72"/>
    </row>
    <row r="1282" spans="1:5" x14ac:dyDescent="0.2">
      <c r="A1282" s="214"/>
      <c r="B1282" s="81"/>
      <c r="C1282" s="80"/>
      <c r="D1282" s="78"/>
      <c r="E1282" s="72"/>
    </row>
    <row r="1283" spans="1:5" x14ac:dyDescent="0.2">
      <c r="A1283" s="214"/>
      <c r="B1283" s="80" t="s">
        <v>1199</v>
      </c>
      <c r="C1283" s="79"/>
      <c r="D1283" s="78" t="s">
        <v>1197</v>
      </c>
      <c r="E1283" s="72"/>
    </row>
    <row r="1284" spans="1:5" x14ac:dyDescent="0.2">
      <c r="A1284" s="214"/>
      <c r="B1284" s="81"/>
      <c r="C1284" s="85" t="s">
        <v>1198</v>
      </c>
      <c r="D1284" s="84" t="s">
        <v>1197</v>
      </c>
      <c r="E1284" s="72"/>
    </row>
    <row r="1285" spans="1:5" x14ac:dyDescent="0.2">
      <c r="A1285" s="214"/>
      <c r="B1285" s="81"/>
      <c r="C1285" s="80"/>
      <c r="D1285" s="78"/>
      <c r="E1285" s="72"/>
    </row>
    <row r="1286" spans="1:5" x14ac:dyDescent="0.2">
      <c r="A1286" s="214"/>
      <c r="B1286" s="99" t="s">
        <v>1196</v>
      </c>
      <c r="C1286" s="79"/>
      <c r="D1286" s="78" t="s">
        <v>1194</v>
      </c>
      <c r="E1286" s="72"/>
    </row>
    <row r="1287" spans="1:5" ht="15" x14ac:dyDescent="0.2">
      <c r="A1287" s="214"/>
      <c r="B1287" s="87"/>
      <c r="C1287" s="85" t="s">
        <v>1195</v>
      </c>
      <c r="D1287" s="84" t="s">
        <v>1194</v>
      </c>
      <c r="E1287" s="72"/>
    </row>
    <row r="1288" spans="1:5" x14ac:dyDescent="0.2">
      <c r="A1288" s="214"/>
      <c r="B1288" s="81"/>
      <c r="C1288" s="80"/>
      <c r="D1288" s="78"/>
      <c r="E1288" s="72"/>
    </row>
    <row r="1289" spans="1:5" x14ac:dyDescent="0.2">
      <c r="A1289" s="214"/>
      <c r="B1289" s="80" t="s">
        <v>1193</v>
      </c>
      <c r="C1289" s="79"/>
      <c r="D1289" s="78" t="s">
        <v>1192</v>
      </c>
      <c r="E1289" s="72"/>
    </row>
    <row r="1290" spans="1:5" x14ac:dyDescent="0.2">
      <c r="A1290" s="214"/>
      <c r="B1290" s="81"/>
      <c r="C1290" s="85" t="s">
        <v>1191</v>
      </c>
      <c r="D1290" s="88" t="s">
        <v>1190</v>
      </c>
      <c r="E1290" s="72"/>
    </row>
    <row r="1291" spans="1:5" x14ac:dyDescent="0.2">
      <c r="A1291" s="214"/>
      <c r="B1291" s="81"/>
      <c r="C1291" s="80"/>
      <c r="D1291" s="78"/>
      <c r="E1291" s="72"/>
    </row>
    <row r="1292" spans="1:5" ht="25.5" x14ac:dyDescent="0.2">
      <c r="A1292" s="83">
        <v>79</v>
      </c>
      <c r="B1292" s="81"/>
      <c r="C1292" s="79"/>
      <c r="D1292" s="78" t="s">
        <v>1189</v>
      </c>
      <c r="E1292" s="72"/>
    </row>
    <row r="1293" spans="1:5" x14ac:dyDescent="0.2">
      <c r="A1293" s="214"/>
      <c r="B1293" s="81"/>
      <c r="C1293" s="80"/>
      <c r="D1293" s="78"/>
      <c r="E1293" s="72"/>
    </row>
    <row r="1294" spans="1:5" x14ac:dyDescent="0.2">
      <c r="A1294" s="214"/>
      <c r="B1294" s="80" t="s">
        <v>1188</v>
      </c>
      <c r="C1294" s="79"/>
      <c r="D1294" s="78" t="s">
        <v>1187</v>
      </c>
      <c r="E1294" s="72"/>
    </row>
    <row r="1295" spans="1:5" x14ac:dyDescent="0.2">
      <c r="A1295" s="214"/>
      <c r="B1295" s="81"/>
      <c r="C1295" s="85" t="s">
        <v>1186</v>
      </c>
      <c r="D1295" s="84" t="s">
        <v>1185</v>
      </c>
      <c r="E1295" s="72"/>
    </row>
    <row r="1296" spans="1:5" x14ac:dyDescent="0.2">
      <c r="A1296" s="214"/>
      <c r="B1296" s="81"/>
      <c r="C1296" s="85" t="s">
        <v>1184</v>
      </c>
      <c r="D1296" s="84" t="s">
        <v>1183</v>
      </c>
      <c r="E1296" s="72"/>
    </row>
    <row r="1297" spans="1:5" x14ac:dyDescent="0.2">
      <c r="A1297" s="214"/>
      <c r="B1297" s="81"/>
      <c r="C1297" s="80"/>
      <c r="D1297" s="78"/>
      <c r="E1297" s="72"/>
    </row>
    <row r="1298" spans="1:5" x14ac:dyDescent="0.2">
      <c r="A1298" s="214"/>
      <c r="B1298" s="80" t="s">
        <v>1182</v>
      </c>
      <c r="C1298" s="79"/>
      <c r="D1298" s="78" t="s">
        <v>1180</v>
      </c>
      <c r="E1298" s="72"/>
    </row>
    <row r="1299" spans="1:5" x14ac:dyDescent="0.2">
      <c r="A1299" s="214"/>
      <c r="B1299" s="81"/>
      <c r="C1299" s="85" t="s">
        <v>1181</v>
      </c>
      <c r="D1299" s="88" t="s">
        <v>1180</v>
      </c>
      <c r="E1299" s="72"/>
    </row>
    <row r="1300" spans="1:5" ht="15" x14ac:dyDescent="0.2">
      <c r="A1300" s="93"/>
      <c r="B1300" s="91"/>
      <c r="C1300" s="96" t="s">
        <v>1179</v>
      </c>
      <c r="D1300" s="84" t="s">
        <v>1178</v>
      </c>
      <c r="E1300" s="72"/>
    </row>
    <row r="1301" spans="1:5" ht="15" x14ac:dyDescent="0.2">
      <c r="A1301" s="93"/>
      <c r="B1301" s="91"/>
      <c r="C1301" s="85" t="s">
        <v>1177</v>
      </c>
      <c r="D1301" s="84" t="s">
        <v>1176</v>
      </c>
      <c r="E1301" s="72"/>
    </row>
    <row r="1302" spans="1:5" x14ac:dyDescent="0.2">
      <c r="A1302" s="214"/>
      <c r="B1302" s="81"/>
      <c r="C1302" s="80"/>
      <c r="D1302" s="78"/>
      <c r="E1302" s="72"/>
    </row>
    <row r="1303" spans="1:5" x14ac:dyDescent="0.2">
      <c r="A1303" s="83">
        <v>80</v>
      </c>
      <c r="B1303" s="81"/>
      <c r="C1303" s="79"/>
      <c r="D1303" s="78" t="s">
        <v>1175</v>
      </c>
      <c r="E1303" s="72"/>
    </row>
    <row r="1304" spans="1:5" x14ac:dyDescent="0.2">
      <c r="A1304" s="214"/>
      <c r="B1304" s="81"/>
      <c r="C1304" s="80"/>
      <c r="D1304" s="78"/>
      <c r="E1304" s="72"/>
    </row>
    <row r="1305" spans="1:5" x14ac:dyDescent="0.2">
      <c r="A1305" s="214"/>
      <c r="B1305" s="80" t="s">
        <v>1174</v>
      </c>
      <c r="C1305" s="79"/>
      <c r="D1305" s="78" t="s">
        <v>1172</v>
      </c>
      <c r="E1305" s="72"/>
    </row>
    <row r="1306" spans="1:5" x14ac:dyDescent="0.2">
      <c r="A1306" s="214"/>
      <c r="B1306" s="81"/>
      <c r="C1306" s="85" t="s">
        <v>1173</v>
      </c>
      <c r="D1306" s="84" t="s">
        <v>1172</v>
      </c>
      <c r="E1306" s="72"/>
    </row>
    <row r="1307" spans="1:5" x14ac:dyDescent="0.2">
      <c r="A1307" s="214"/>
      <c r="B1307" s="81"/>
      <c r="C1307" s="80"/>
      <c r="D1307" s="78"/>
      <c r="E1307" s="72"/>
    </row>
    <row r="1308" spans="1:5" x14ac:dyDescent="0.2">
      <c r="A1308" s="214"/>
      <c r="B1308" s="80" t="s">
        <v>1171</v>
      </c>
      <c r="C1308" s="79"/>
      <c r="D1308" s="78" t="s">
        <v>1169</v>
      </c>
      <c r="E1308" s="72"/>
    </row>
    <row r="1309" spans="1:5" x14ac:dyDescent="0.2">
      <c r="A1309" s="214"/>
      <c r="B1309" s="81"/>
      <c r="C1309" s="85" t="s">
        <v>1170</v>
      </c>
      <c r="D1309" s="88" t="s">
        <v>1169</v>
      </c>
      <c r="E1309" s="72"/>
    </row>
    <row r="1310" spans="1:5" x14ac:dyDescent="0.2">
      <c r="A1310" s="214"/>
      <c r="B1310" s="81"/>
      <c r="C1310" s="80"/>
      <c r="D1310" s="78"/>
      <c r="E1310" s="72"/>
    </row>
    <row r="1311" spans="1:5" x14ac:dyDescent="0.2">
      <c r="A1311" s="214"/>
      <c r="B1311" s="80" t="s">
        <v>1168</v>
      </c>
      <c r="C1311" s="79"/>
      <c r="D1311" s="95" t="s">
        <v>1167</v>
      </c>
      <c r="E1311" s="72"/>
    </row>
    <row r="1312" spans="1:5" x14ac:dyDescent="0.2">
      <c r="A1312" s="214"/>
      <c r="B1312" s="81"/>
      <c r="C1312" s="85" t="s">
        <v>1166</v>
      </c>
      <c r="D1312" s="84" t="s">
        <v>1165</v>
      </c>
      <c r="E1312" s="72"/>
    </row>
    <row r="1313" spans="1:5" x14ac:dyDescent="0.2">
      <c r="A1313" s="214"/>
      <c r="B1313" s="81"/>
      <c r="C1313" s="80"/>
      <c r="D1313" s="78"/>
      <c r="E1313" s="72"/>
    </row>
    <row r="1314" spans="1:5" x14ac:dyDescent="0.2">
      <c r="A1314" s="83">
        <v>81</v>
      </c>
      <c r="B1314" s="81"/>
      <c r="C1314" s="79"/>
      <c r="D1314" s="78" t="s">
        <v>1164</v>
      </c>
      <c r="E1314" s="72"/>
    </row>
    <row r="1315" spans="1:5" x14ac:dyDescent="0.2">
      <c r="A1315" s="214"/>
      <c r="B1315" s="81"/>
      <c r="C1315" s="80"/>
      <c r="D1315" s="78"/>
      <c r="E1315" s="72"/>
    </row>
    <row r="1316" spans="1:5" x14ac:dyDescent="0.2">
      <c r="A1316" s="214"/>
      <c r="B1316" s="80" t="s">
        <v>1163</v>
      </c>
      <c r="C1316" s="79"/>
      <c r="D1316" s="78" t="s">
        <v>1161</v>
      </c>
      <c r="E1316" s="72"/>
    </row>
    <row r="1317" spans="1:5" x14ac:dyDescent="0.2">
      <c r="A1317" s="214"/>
      <c r="B1317" s="81"/>
      <c r="C1317" s="85" t="s">
        <v>1162</v>
      </c>
      <c r="D1317" s="84" t="s">
        <v>1161</v>
      </c>
      <c r="E1317" s="72"/>
    </row>
    <row r="1318" spans="1:5" x14ac:dyDescent="0.2">
      <c r="A1318" s="214"/>
      <c r="B1318" s="81"/>
      <c r="C1318" s="80"/>
      <c r="D1318" s="78"/>
      <c r="E1318" s="72"/>
    </row>
    <row r="1319" spans="1:5" x14ac:dyDescent="0.2">
      <c r="A1319" s="214"/>
      <c r="B1319" s="80" t="s">
        <v>1160</v>
      </c>
      <c r="C1319" s="79"/>
      <c r="D1319" s="78" t="s">
        <v>1159</v>
      </c>
      <c r="E1319" s="72"/>
    </row>
    <row r="1320" spans="1:5" x14ac:dyDescent="0.2">
      <c r="A1320" s="214"/>
      <c r="B1320" s="81"/>
      <c r="C1320" s="85" t="s">
        <v>1158</v>
      </c>
      <c r="D1320" s="84" t="s">
        <v>1157</v>
      </c>
      <c r="E1320" s="72"/>
    </row>
    <row r="1321" spans="1:5" x14ac:dyDescent="0.2">
      <c r="A1321" s="214"/>
      <c r="B1321" s="81"/>
      <c r="C1321" s="85" t="s">
        <v>1156</v>
      </c>
      <c r="D1321" s="84" t="s">
        <v>1155</v>
      </c>
      <c r="E1321" s="72"/>
    </row>
    <row r="1322" spans="1:5" x14ac:dyDescent="0.2">
      <c r="A1322" s="214"/>
      <c r="B1322" s="81"/>
      <c r="C1322" s="85" t="s">
        <v>1154</v>
      </c>
      <c r="D1322" s="84" t="s">
        <v>1153</v>
      </c>
      <c r="E1322" s="72"/>
    </row>
    <row r="1323" spans="1:5" x14ac:dyDescent="0.2">
      <c r="A1323" s="214"/>
      <c r="B1323" s="81"/>
      <c r="C1323" s="80"/>
      <c r="D1323" s="78"/>
      <c r="E1323" s="72"/>
    </row>
    <row r="1324" spans="1:5" x14ac:dyDescent="0.2">
      <c r="A1324" s="214"/>
      <c r="B1324" s="80" t="s">
        <v>1152</v>
      </c>
      <c r="C1324" s="79"/>
      <c r="D1324" s="78" t="s">
        <v>1151</v>
      </c>
      <c r="E1324" s="72"/>
    </row>
    <row r="1325" spans="1:5" x14ac:dyDescent="0.2">
      <c r="A1325" s="214"/>
      <c r="B1325" s="81"/>
      <c r="C1325" s="85" t="s">
        <v>1150</v>
      </c>
      <c r="D1325" s="88" t="s">
        <v>1149</v>
      </c>
      <c r="E1325" s="72"/>
    </row>
    <row r="1326" spans="1:5" x14ac:dyDescent="0.2">
      <c r="A1326" s="214"/>
      <c r="B1326" s="81"/>
      <c r="C1326" s="80"/>
      <c r="D1326" s="78"/>
      <c r="E1326" s="72"/>
    </row>
    <row r="1327" spans="1:5" x14ac:dyDescent="0.2">
      <c r="A1327" s="83">
        <v>82</v>
      </c>
      <c r="B1327" s="81"/>
      <c r="C1327" s="79"/>
      <c r="D1327" s="78" t="s">
        <v>1148</v>
      </c>
      <c r="E1327" s="72"/>
    </row>
    <row r="1328" spans="1:5" x14ac:dyDescent="0.2">
      <c r="A1328" s="214"/>
      <c r="B1328" s="81"/>
      <c r="C1328" s="80"/>
      <c r="D1328" s="78"/>
      <c r="E1328" s="72"/>
    </row>
    <row r="1329" spans="1:5" x14ac:dyDescent="0.2">
      <c r="A1329" s="214"/>
      <c r="B1329" s="80" t="s">
        <v>1147</v>
      </c>
      <c r="C1329" s="79"/>
      <c r="D1329" s="78" t="s">
        <v>1146</v>
      </c>
      <c r="E1329" s="72"/>
    </row>
    <row r="1330" spans="1:5" x14ac:dyDescent="0.2">
      <c r="A1330" s="214"/>
      <c r="B1330" s="81"/>
      <c r="C1330" s="85" t="s">
        <v>1145</v>
      </c>
      <c r="D1330" s="84" t="s">
        <v>1144</v>
      </c>
      <c r="E1330" s="72"/>
    </row>
    <row r="1331" spans="1:5" ht="25.5" x14ac:dyDescent="0.2">
      <c r="A1331" s="214"/>
      <c r="B1331" s="81"/>
      <c r="C1331" s="85" t="s">
        <v>1143</v>
      </c>
      <c r="D1331" s="84" t="s">
        <v>1142</v>
      </c>
      <c r="E1331" s="72"/>
    </row>
    <row r="1332" spans="1:5" x14ac:dyDescent="0.2">
      <c r="A1332" s="214"/>
      <c r="B1332" s="81"/>
      <c r="C1332" s="80"/>
      <c r="D1332" s="78"/>
      <c r="E1332" s="72"/>
    </row>
    <row r="1333" spans="1:5" x14ac:dyDescent="0.2">
      <c r="A1333" s="876"/>
      <c r="B1333" s="877" t="s">
        <v>1141</v>
      </c>
      <c r="C1333" s="878"/>
      <c r="D1333" s="78" t="s">
        <v>1140</v>
      </c>
      <c r="E1333" s="72"/>
    </row>
    <row r="1334" spans="1:5" x14ac:dyDescent="0.2">
      <c r="A1334" s="876"/>
      <c r="B1334" s="877"/>
      <c r="C1334" s="878"/>
      <c r="D1334" s="78" t="s">
        <v>1139</v>
      </c>
      <c r="E1334" s="72"/>
    </row>
    <row r="1335" spans="1:5" x14ac:dyDescent="0.2">
      <c r="A1335" s="214"/>
      <c r="B1335" s="81"/>
      <c r="C1335" s="85" t="s">
        <v>1138</v>
      </c>
      <c r="D1335" s="84" t="s">
        <v>1137</v>
      </c>
      <c r="E1335" s="72"/>
    </row>
    <row r="1336" spans="1:5" x14ac:dyDescent="0.2">
      <c r="A1336" s="214"/>
      <c r="B1336" s="81"/>
      <c r="C1336" s="80"/>
      <c r="D1336" s="78"/>
      <c r="E1336" s="72"/>
    </row>
    <row r="1337" spans="1:5" x14ac:dyDescent="0.2">
      <c r="A1337" s="214"/>
      <c r="B1337" s="80" t="s">
        <v>1136</v>
      </c>
      <c r="C1337" s="79"/>
      <c r="D1337" s="78" t="s">
        <v>1135</v>
      </c>
      <c r="E1337" s="72"/>
    </row>
    <row r="1338" spans="1:5" x14ac:dyDescent="0.2">
      <c r="A1338" s="214"/>
      <c r="B1338" s="81"/>
      <c r="C1338" s="85" t="s">
        <v>1134</v>
      </c>
      <c r="D1338" s="84" t="s">
        <v>1133</v>
      </c>
      <c r="E1338" s="72"/>
    </row>
    <row r="1339" spans="1:5" x14ac:dyDescent="0.2">
      <c r="A1339" s="214"/>
      <c r="B1339" s="81"/>
      <c r="C1339" s="80"/>
      <c r="D1339" s="78"/>
      <c r="E1339" s="72"/>
    </row>
    <row r="1340" spans="1:5" x14ac:dyDescent="0.2">
      <c r="A1340" s="214"/>
      <c r="B1340" s="80" t="s">
        <v>1132</v>
      </c>
      <c r="C1340" s="79"/>
      <c r="D1340" s="78" t="s">
        <v>1131</v>
      </c>
      <c r="E1340" s="72"/>
    </row>
    <row r="1341" spans="1:5" x14ac:dyDescent="0.2">
      <c r="A1341" s="214"/>
      <c r="B1341" s="81"/>
      <c r="C1341" s="85" t="s">
        <v>1130</v>
      </c>
      <c r="D1341" s="84" t="s">
        <v>1129</v>
      </c>
      <c r="E1341" s="72"/>
    </row>
    <row r="1342" spans="1:5" x14ac:dyDescent="0.2">
      <c r="A1342" s="214"/>
      <c r="B1342" s="81"/>
      <c r="C1342" s="85" t="s">
        <v>1128</v>
      </c>
      <c r="D1342" s="84" t="s">
        <v>1127</v>
      </c>
      <c r="E1342" s="72"/>
    </row>
    <row r="1343" spans="1:5" x14ac:dyDescent="0.2">
      <c r="A1343" s="214"/>
      <c r="B1343" s="81"/>
      <c r="C1343" s="85" t="s">
        <v>1126</v>
      </c>
      <c r="D1343" s="84" t="s">
        <v>1125</v>
      </c>
      <c r="E1343" s="72"/>
    </row>
    <row r="1344" spans="1:5" x14ac:dyDescent="0.2">
      <c r="A1344" s="214"/>
      <c r="B1344" s="81"/>
      <c r="C1344" s="98"/>
      <c r="D1344" s="97"/>
      <c r="E1344" s="72"/>
    </row>
    <row r="1345" spans="1:5" x14ac:dyDescent="0.2">
      <c r="A1345" s="214"/>
      <c r="B1345" s="81"/>
      <c r="C1345" s="80"/>
      <c r="D1345" s="78"/>
      <c r="E1345" s="72"/>
    </row>
    <row r="1346" spans="1:5" ht="25.5" x14ac:dyDescent="0.2">
      <c r="A1346" s="214"/>
      <c r="B1346" s="81"/>
      <c r="C1346" s="80"/>
      <c r="D1346" s="78" t="s">
        <v>228</v>
      </c>
      <c r="E1346" s="72"/>
    </row>
    <row r="1347" spans="1:5" x14ac:dyDescent="0.2">
      <c r="A1347" s="214"/>
      <c r="B1347" s="81"/>
      <c r="C1347" s="80"/>
      <c r="D1347" s="97"/>
      <c r="E1347" s="72"/>
    </row>
    <row r="1348" spans="1:5" x14ac:dyDescent="0.2">
      <c r="A1348" s="83">
        <v>84</v>
      </c>
      <c r="B1348" s="81"/>
      <c r="C1348" s="79"/>
      <c r="D1348" s="78" t="s">
        <v>1124</v>
      </c>
      <c r="E1348" s="72"/>
    </row>
    <row r="1349" spans="1:5" x14ac:dyDescent="0.2">
      <c r="A1349" s="214"/>
      <c r="B1349" s="81"/>
      <c r="C1349" s="80"/>
      <c r="D1349" s="78"/>
      <c r="E1349" s="72"/>
    </row>
    <row r="1350" spans="1:5" x14ac:dyDescent="0.2">
      <c r="A1350" s="214"/>
      <c r="B1350" s="80" t="s">
        <v>1123</v>
      </c>
      <c r="C1350" s="79"/>
      <c r="D1350" s="78" t="s">
        <v>1122</v>
      </c>
      <c r="E1350" s="72"/>
    </row>
    <row r="1351" spans="1:5" x14ac:dyDescent="0.2">
      <c r="A1351" s="214"/>
      <c r="B1351" s="81"/>
      <c r="C1351" s="85" t="s">
        <v>1121</v>
      </c>
      <c r="D1351" s="84" t="s">
        <v>1120</v>
      </c>
      <c r="E1351" s="72"/>
    </row>
    <row r="1352" spans="1:5" ht="25.5" x14ac:dyDescent="0.2">
      <c r="A1352" s="214"/>
      <c r="B1352" s="81"/>
      <c r="C1352" s="85" t="s">
        <v>1119</v>
      </c>
      <c r="D1352" s="84" t="s">
        <v>1118</v>
      </c>
      <c r="E1352" s="72"/>
    </row>
    <row r="1353" spans="1:5" x14ac:dyDescent="0.2">
      <c r="A1353" s="214"/>
      <c r="B1353" s="81"/>
      <c r="C1353" s="85" t="s">
        <v>1117</v>
      </c>
      <c r="D1353" s="84" t="s">
        <v>1116</v>
      </c>
      <c r="E1353" s="72"/>
    </row>
    <row r="1354" spans="1:5" x14ac:dyDescent="0.2">
      <c r="A1354" s="214"/>
      <c r="B1354" s="81"/>
      <c r="C1354" s="80"/>
      <c r="D1354" s="78"/>
      <c r="E1354" s="72"/>
    </row>
    <row r="1355" spans="1:5" x14ac:dyDescent="0.2">
      <c r="A1355" s="214"/>
      <c r="B1355" s="80" t="s">
        <v>1115</v>
      </c>
      <c r="C1355" s="79"/>
      <c r="D1355" s="78" t="s">
        <v>1114</v>
      </c>
      <c r="E1355" s="72"/>
    </row>
    <row r="1356" spans="1:5" x14ac:dyDescent="0.2">
      <c r="A1356" s="214"/>
      <c r="B1356" s="81"/>
      <c r="C1356" s="85" t="s">
        <v>1113</v>
      </c>
      <c r="D1356" s="84" t="s">
        <v>1112</v>
      </c>
      <c r="E1356" s="72"/>
    </row>
    <row r="1357" spans="1:5" ht="25.5" x14ac:dyDescent="0.2">
      <c r="A1357" s="93"/>
      <c r="B1357" s="91"/>
      <c r="C1357" s="85" t="s">
        <v>1111</v>
      </c>
      <c r="D1357" s="84" t="s">
        <v>1110</v>
      </c>
      <c r="E1357" s="72"/>
    </row>
    <row r="1358" spans="1:5" ht="15" x14ac:dyDescent="0.2">
      <c r="A1358" s="93"/>
      <c r="B1358" s="91"/>
      <c r="C1358" s="85" t="s">
        <v>1109</v>
      </c>
      <c r="D1358" s="84" t="s">
        <v>1108</v>
      </c>
      <c r="E1358" s="72"/>
    </row>
    <row r="1359" spans="1:5" ht="15" x14ac:dyDescent="0.2">
      <c r="A1359" s="93"/>
      <c r="B1359" s="91"/>
      <c r="C1359" s="85" t="s">
        <v>1107</v>
      </c>
      <c r="D1359" s="84" t="s">
        <v>1106</v>
      </c>
      <c r="E1359" s="72"/>
    </row>
    <row r="1360" spans="1:5" x14ac:dyDescent="0.2">
      <c r="A1360" s="214"/>
      <c r="B1360" s="81"/>
      <c r="C1360" s="85" t="s">
        <v>1105</v>
      </c>
      <c r="D1360" s="84" t="s">
        <v>1104</v>
      </c>
      <c r="E1360" s="72"/>
    </row>
    <row r="1361" spans="1:5" x14ac:dyDescent="0.2">
      <c r="A1361" s="214"/>
      <c r="B1361" s="81"/>
      <c r="C1361" s="85" t="s">
        <v>1103</v>
      </c>
      <c r="D1361" s="84" t="s">
        <v>1102</v>
      </c>
      <c r="E1361" s="72"/>
    </row>
    <row r="1362" spans="1:5" x14ac:dyDescent="0.2">
      <c r="A1362" s="214"/>
      <c r="B1362" s="81"/>
      <c r="C1362" s="85" t="s">
        <v>1101</v>
      </c>
      <c r="D1362" s="84" t="s">
        <v>1100</v>
      </c>
      <c r="E1362" s="72"/>
    </row>
    <row r="1363" spans="1:5" x14ac:dyDescent="0.2">
      <c r="A1363" s="214"/>
      <c r="B1363" s="81"/>
      <c r="C1363" s="85" t="s">
        <v>1099</v>
      </c>
      <c r="D1363" s="84" t="s">
        <v>1098</v>
      </c>
      <c r="E1363" s="72"/>
    </row>
    <row r="1364" spans="1:5" x14ac:dyDescent="0.2">
      <c r="A1364" s="214"/>
      <c r="B1364" s="81"/>
      <c r="C1364" s="80"/>
      <c r="D1364" s="78"/>
      <c r="E1364" s="72"/>
    </row>
    <row r="1365" spans="1:5" x14ac:dyDescent="0.2">
      <c r="A1365" s="214"/>
      <c r="B1365" s="81" t="s">
        <v>1097</v>
      </c>
      <c r="C1365" s="79"/>
      <c r="D1365" s="78" t="s">
        <v>1095</v>
      </c>
      <c r="E1365" s="72"/>
    </row>
    <row r="1366" spans="1:5" ht="15" x14ac:dyDescent="0.2">
      <c r="A1366" s="214"/>
      <c r="B1366" s="87"/>
      <c r="C1366" s="85" t="s">
        <v>1096</v>
      </c>
      <c r="D1366" s="84" t="s">
        <v>1095</v>
      </c>
      <c r="E1366" s="72"/>
    </row>
    <row r="1367" spans="1:5" x14ac:dyDescent="0.2">
      <c r="A1367" s="214"/>
      <c r="B1367" s="81"/>
      <c r="C1367" s="80"/>
      <c r="D1367" s="78"/>
      <c r="E1367" s="72"/>
    </row>
    <row r="1368" spans="1:5" x14ac:dyDescent="0.2">
      <c r="A1368" s="214"/>
      <c r="B1368" s="81"/>
      <c r="C1368" s="80"/>
      <c r="D1368" s="78"/>
      <c r="E1368" s="72"/>
    </row>
    <row r="1369" spans="1:5" x14ac:dyDescent="0.2">
      <c r="A1369" s="214"/>
      <c r="B1369" s="81"/>
      <c r="C1369" s="80"/>
      <c r="D1369" s="78" t="s">
        <v>227</v>
      </c>
      <c r="E1369" s="72"/>
    </row>
    <row r="1370" spans="1:5" x14ac:dyDescent="0.2">
      <c r="A1370" s="214"/>
      <c r="B1370" s="81"/>
      <c r="C1370" s="85"/>
      <c r="D1370" s="84"/>
      <c r="E1370" s="72"/>
    </row>
    <row r="1371" spans="1:5" x14ac:dyDescent="0.2">
      <c r="A1371" s="83">
        <v>85</v>
      </c>
      <c r="B1371" s="81"/>
      <c r="C1371" s="79"/>
      <c r="D1371" s="78" t="s">
        <v>1094</v>
      </c>
      <c r="E1371" s="72"/>
    </row>
    <row r="1372" spans="1:5" x14ac:dyDescent="0.2">
      <c r="A1372" s="214"/>
      <c r="B1372" s="81"/>
      <c r="C1372" s="80"/>
      <c r="D1372" s="78"/>
      <c r="E1372" s="72"/>
    </row>
    <row r="1373" spans="1:5" x14ac:dyDescent="0.2">
      <c r="A1373" s="214"/>
      <c r="B1373" s="80" t="s">
        <v>1093</v>
      </c>
      <c r="C1373" s="79"/>
      <c r="D1373" s="78" t="s">
        <v>1091</v>
      </c>
      <c r="E1373" s="72"/>
    </row>
    <row r="1374" spans="1:5" x14ac:dyDescent="0.2">
      <c r="A1374" s="214"/>
      <c r="B1374" s="81"/>
      <c r="C1374" s="85" t="s">
        <v>1092</v>
      </c>
      <c r="D1374" s="84" t="s">
        <v>1091</v>
      </c>
      <c r="E1374" s="72"/>
    </row>
    <row r="1375" spans="1:5" ht="15" x14ac:dyDescent="0.2">
      <c r="A1375" s="93"/>
      <c r="B1375" s="87"/>
      <c r="C1375" s="90"/>
      <c r="D1375" s="89"/>
      <c r="E1375" s="72"/>
    </row>
    <row r="1376" spans="1:5" x14ac:dyDescent="0.2">
      <c r="A1376" s="214"/>
      <c r="B1376" s="80" t="s">
        <v>1090</v>
      </c>
      <c r="C1376" s="79"/>
      <c r="D1376" s="95" t="s">
        <v>1088</v>
      </c>
      <c r="E1376" s="72"/>
    </row>
    <row r="1377" spans="1:5" x14ac:dyDescent="0.2">
      <c r="A1377" s="214"/>
      <c r="B1377" s="81"/>
      <c r="C1377" s="85" t="s">
        <v>1089</v>
      </c>
      <c r="D1377" s="84" t="s">
        <v>1088</v>
      </c>
      <c r="E1377" s="72"/>
    </row>
    <row r="1378" spans="1:5" x14ac:dyDescent="0.2">
      <c r="A1378" s="214"/>
      <c r="B1378" s="81"/>
      <c r="C1378" s="80"/>
      <c r="D1378" s="78"/>
      <c r="E1378" s="72"/>
    </row>
    <row r="1379" spans="1:5" x14ac:dyDescent="0.2">
      <c r="A1379" s="214"/>
      <c r="B1379" s="80" t="s">
        <v>1087</v>
      </c>
      <c r="C1379" s="79"/>
      <c r="D1379" s="78" t="s">
        <v>1086</v>
      </c>
      <c r="E1379" s="72"/>
    </row>
    <row r="1380" spans="1:5" x14ac:dyDescent="0.2">
      <c r="A1380" s="214"/>
      <c r="B1380" s="81"/>
      <c r="C1380" s="85" t="s">
        <v>1085</v>
      </c>
      <c r="D1380" s="84" t="s">
        <v>1084</v>
      </c>
      <c r="E1380" s="72"/>
    </row>
    <row r="1381" spans="1:5" ht="15" x14ac:dyDescent="0.2">
      <c r="A1381" s="93"/>
      <c r="B1381" s="91"/>
      <c r="C1381" s="85" t="s">
        <v>1083</v>
      </c>
      <c r="D1381" s="84" t="s">
        <v>1082</v>
      </c>
      <c r="E1381" s="72"/>
    </row>
    <row r="1382" spans="1:5" ht="15" x14ac:dyDescent="0.2">
      <c r="A1382" s="93"/>
      <c r="B1382" s="91"/>
      <c r="C1382" s="85" t="s">
        <v>1081</v>
      </c>
      <c r="D1382" s="88" t="s">
        <v>1080</v>
      </c>
      <c r="E1382" s="72"/>
    </row>
    <row r="1383" spans="1:5" x14ac:dyDescent="0.2">
      <c r="A1383" s="214"/>
      <c r="B1383" s="81"/>
      <c r="C1383" s="85" t="s">
        <v>1079</v>
      </c>
      <c r="D1383" s="84" t="s">
        <v>1078</v>
      </c>
      <c r="E1383" s="72"/>
    </row>
    <row r="1384" spans="1:5" ht="15" x14ac:dyDescent="0.2">
      <c r="A1384" s="93"/>
      <c r="B1384" s="91"/>
      <c r="C1384" s="96" t="s">
        <v>1077</v>
      </c>
      <c r="D1384" s="84" t="s">
        <v>1076</v>
      </c>
      <c r="E1384" s="72"/>
    </row>
    <row r="1385" spans="1:5" ht="15" x14ac:dyDescent="0.2">
      <c r="A1385" s="93"/>
      <c r="B1385" s="91"/>
      <c r="C1385" s="85" t="s">
        <v>1075</v>
      </c>
      <c r="D1385" s="84" t="s">
        <v>1074</v>
      </c>
      <c r="E1385" s="72"/>
    </row>
    <row r="1386" spans="1:5" x14ac:dyDescent="0.2">
      <c r="A1386" s="214"/>
      <c r="B1386" s="81"/>
      <c r="C1386" s="80"/>
      <c r="D1386" s="78"/>
      <c r="E1386" s="72"/>
    </row>
    <row r="1387" spans="1:5" x14ac:dyDescent="0.2">
      <c r="A1387" s="214"/>
      <c r="B1387" s="80" t="s">
        <v>1073</v>
      </c>
      <c r="C1387" s="79"/>
      <c r="D1387" s="95" t="s">
        <v>1072</v>
      </c>
      <c r="E1387" s="72"/>
    </row>
    <row r="1388" spans="1:5" x14ac:dyDescent="0.2">
      <c r="A1388" s="214"/>
      <c r="B1388" s="81"/>
      <c r="C1388" s="85" t="s">
        <v>1071</v>
      </c>
      <c r="D1388" s="84" t="s">
        <v>1070</v>
      </c>
      <c r="E1388" s="72"/>
    </row>
    <row r="1389" spans="1:5" x14ac:dyDescent="0.2">
      <c r="A1389" s="214"/>
      <c r="B1389" s="81"/>
      <c r="C1389" s="85" t="s">
        <v>1069</v>
      </c>
      <c r="D1389" s="84" t="s">
        <v>1068</v>
      </c>
      <c r="E1389" s="72"/>
    </row>
    <row r="1390" spans="1:5" x14ac:dyDescent="0.2">
      <c r="A1390" s="214"/>
      <c r="B1390" s="81"/>
      <c r="C1390" s="80"/>
      <c r="D1390" s="78"/>
      <c r="E1390" s="72"/>
    </row>
    <row r="1391" spans="1:5" x14ac:dyDescent="0.2">
      <c r="A1391" s="214"/>
      <c r="B1391" s="80" t="s">
        <v>1067</v>
      </c>
      <c r="C1391" s="79"/>
      <c r="D1391" s="78" t="s">
        <v>1066</v>
      </c>
      <c r="E1391" s="72"/>
    </row>
    <row r="1392" spans="1:5" x14ac:dyDescent="0.2">
      <c r="A1392" s="214"/>
      <c r="B1392" s="81"/>
      <c r="C1392" s="85" t="s">
        <v>1065</v>
      </c>
      <c r="D1392" s="84" t="s">
        <v>1064</v>
      </c>
      <c r="E1392" s="72"/>
    </row>
    <row r="1393" spans="1:5" x14ac:dyDescent="0.2">
      <c r="A1393" s="214"/>
      <c r="B1393" s="81"/>
      <c r="C1393" s="85" t="s">
        <v>1063</v>
      </c>
      <c r="D1393" s="84" t="s">
        <v>1062</v>
      </c>
      <c r="E1393" s="72"/>
    </row>
    <row r="1394" spans="1:5" x14ac:dyDescent="0.2">
      <c r="A1394" s="214"/>
      <c r="B1394" s="81"/>
      <c r="C1394" s="85" t="s">
        <v>1061</v>
      </c>
      <c r="D1394" s="84" t="s">
        <v>1060</v>
      </c>
      <c r="E1394" s="72"/>
    </row>
    <row r="1395" spans="1:5" ht="15" x14ac:dyDescent="0.2">
      <c r="A1395" s="93"/>
      <c r="B1395" s="91"/>
      <c r="C1395" s="96" t="s">
        <v>1059</v>
      </c>
      <c r="D1395" s="84" t="s">
        <v>1058</v>
      </c>
      <c r="E1395" s="72"/>
    </row>
    <row r="1396" spans="1:5" ht="15" x14ac:dyDescent="0.2">
      <c r="A1396" s="93"/>
      <c r="B1396" s="91"/>
      <c r="C1396" s="85" t="s">
        <v>1057</v>
      </c>
      <c r="D1396" s="84" t="s">
        <v>1056</v>
      </c>
      <c r="E1396" s="72"/>
    </row>
    <row r="1397" spans="1:5" ht="15" x14ac:dyDescent="0.2">
      <c r="A1397" s="93"/>
      <c r="B1397" s="91"/>
      <c r="C1397" s="85" t="s">
        <v>1055</v>
      </c>
      <c r="D1397" s="84" t="s">
        <v>1054</v>
      </c>
      <c r="E1397" s="72"/>
    </row>
    <row r="1398" spans="1:5" x14ac:dyDescent="0.2">
      <c r="A1398" s="214"/>
      <c r="B1398" s="81"/>
      <c r="C1398" s="85" t="s">
        <v>1053</v>
      </c>
      <c r="D1398" s="84" t="s">
        <v>1052</v>
      </c>
      <c r="E1398" s="72"/>
    </row>
    <row r="1399" spans="1:5" ht="15" x14ac:dyDescent="0.2">
      <c r="A1399" s="93"/>
      <c r="B1399" s="91"/>
      <c r="C1399" s="85" t="s">
        <v>1051</v>
      </c>
      <c r="D1399" s="84" t="s">
        <v>1050</v>
      </c>
      <c r="E1399" s="72"/>
    </row>
    <row r="1400" spans="1:5" ht="15" x14ac:dyDescent="0.2">
      <c r="A1400" s="93"/>
      <c r="B1400" s="91"/>
      <c r="C1400" s="85" t="s">
        <v>1049</v>
      </c>
      <c r="D1400" s="88" t="s">
        <v>1048</v>
      </c>
      <c r="E1400" s="72"/>
    </row>
    <row r="1401" spans="1:5" ht="15" x14ac:dyDescent="0.2">
      <c r="A1401" s="93"/>
      <c r="B1401" s="91"/>
      <c r="C1401" s="85" t="s">
        <v>1047</v>
      </c>
      <c r="D1401" s="88" t="s">
        <v>1046</v>
      </c>
      <c r="E1401" s="72"/>
    </row>
    <row r="1402" spans="1:5" ht="15" x14ac:dyDescent="0.2">
      <c r="A1402" s="93"/>
      <c r="B1402" s="91"/>
      <c r="C1402" s="85" t="s">
        <v>1045</v>
      </c>
      <c r="D1402" s="88" t="s">
        <v>1044</v>
      </c>
      <c r="E1402" s="72"/>
    </row>
    <row r="1403" spans="1:5" x14ac:dyDescent="0.2">
      <c r="A1403" s="214"/>
      <c r="B1403" s="81"/>
      <c r="C1403" s="80"/>
      <c r="D1403" s="78"/>
      <c r="E1403" s="72"/>
    </row>
    <row r="1404" spans="1:5" x14ac:dyDescent="0.2">
      <c r="A1404" s="214"/>
      <c r="B1404" s="80" t="s">
        <v>1043</v>
      </c>
      <c r="C1404" s="79"/>
      <c r="D1404" s="78" t="s">
        <v>1041</v>
      </c>
      <c r="E1404" s="72"/>
    </row>
    <row r="1405" spans="1:5" x14ac:dyDescent="0.2">
      <c r="A1405" s="214"/>
      <c r="B1405" s="81"/>
      <c r="C1405" s="85" t="s">
        <v>1042</v>
      </c>
      <c r="D1405" s="84" t="s">
        <v>1041</v>
      </c>
      <c r="E1405" s="72"/>
    </row>
    <row r="1406" spans="1:5" x14ac:dyDescent="0.2">
      <c r="A1406" s="214"/>
      <c r="B1406" s="81"/>
      <c r="C1406" s="80"/>
      <c r="D1406" s="78"/>
      <c r="E1406" s="72"/>
    </row>
    <row r="1407" spans="1:5" x14ac:dyDescent="0.2">
      <c r="A1407" s="214"/>
      <c r="B1407" s="81"/>
      <c r="C1407" s="80"/>
      <c r="D1407" s="78"/>
      <c r="E1407" s="72"/>
    </row>
    <row r="1408" spans="1:5" x14ac:dyDescent="0.2">
      <c r="A1408" s="214"/>
      <c r="B1408" s="81"/>
      <c r="C1408" s="80"/>
      <c r="D1408" s="78" t="s">
        <v>226</v>
      </c>
      <c r="E1408" s="72"/>
    </row>
    <row r="1409" spans="1:5" x14ac:dyDescent="0.2">
      <c r="A1409" s="214"/>
      <c r="B1409" s="81"/>
      <c r="C1409" s="85"/>
      <c r="D1409" s="84"/>
      <c r="E1409" s="72"/>
    </row>
    <row r="1410" spans="1:5" x14ac:dyDescent="0.2">
      <c r="A1410" s="83">
        <v>86</v>
      </c>
      <c r="B1410" s="81"/>
      <c r="C1410" s="79"/>
      <c r="D1410" s="78" t="s">
        <v>1040</v>
      </c>
      <c r="E1410" s="72"/>
    </row>
    <row r="1411" spans="1:5" x14ac:dyDescent="0.2">
      <c r="A1411" s="214"/>
      <c r="B1411" s="81"/>
      <c r="C1411" s="80"/>
      <c r="D1411" s="78"/>
      <c r="E1411" s="72"/>
    </row>
    <row r="1412" spans="1:5" x14ac:dyDescent="0.2">
      <c r="A1412" s="214"/>
      <c r="B1412" s="80" t="s">
        <v>1039</v>
      </c>
      <c r="C1412" s="79"/>
      <c r="D1412" s="78" t="s">
        <v>1037</v>
      </c>
      <c r="E1412" s="72"/>
    </row>
    <row r="1413" spans="1:5" x14ac:dyDescent="0.2">
      <c r="A1413" s="214"/>
      <c r="B1413" s="81"/>
      <c r="C1413" s="85" t="s">
        <v>1038</v>
      </c>
      <c r="D1413" s="84" t="s">
        <v>1037</v>
      </c>
      <c r="E1413" s="72"/>
    </row>
    <row r="1414" spans="1:5" x14ac:dyDescent="0.2">
      <c r="A1414" s="214"/>
      <c r="B1414" s="81"/>
      <c r="C1414" s="80"/>
      <c r="D1414" s="78"/>
      <c r="E1414" s="72"/>
    </row>
    <row r="1415" spans="1:5" x14ac:dyDescent="0.2">
      <c r="A1415" s="214"/>
      <c r="B1415" s="80" t="s">
        <v>1036</v>
      </c>
      <c r="C1415" s="79"/>
      <c r="D1415" s="78" t="s">
        <v>1035</v>
      </c>
      <c r="E1415" s="72"/>
    </row>
    <row r="1416" spans="1:5" x14ac:dyDescent="0.2">
      <c r="A1416" s="214"/>
      <c r="B1416" s="81"/>
      <c r="C1416" s="85" t="s">
        <v>1034</v>
      </c>
      <c r="D1416" s="84" t="s">
        <v>1033</v>
      </c>
      <c r="E1416" s="72"/>
    </row>
    <row r="1417" spans="1:5" x14ac:dyDescent="0.2">
      <c r="A1417" s="214"/>
      <c r="B1417" s="81"/>
      <c r="C1417" s="85" t="s">
        <v>1032</v>
      </c>
      <c r="D1417" s="84" t="s">
        <v>1031</v>
      </c>
      <c r="E1417" s="72"/>
    </row>
    <row r="1418" spans="1:5" x14ac:dyDescent="0.2">
      <c r="A1418" s="214"/>
      <c r="B1418" s="81"/>
      <c r="C1418" s="85" t="s">
        <v>1030</v>
      </c>
      <c r="D1418" s="84" t="s">
        <v>1029</v>
      </c>
      <c r="E1418" s="72"/>
    </row>
    <row r="1419" spans="1:5" x14ac:dyDescent="0.2">
      <c r="A1419" s="214"/>
      <c r="B1419" s="81"/>
      <c r="C1419" s="80"/>
      <c r="D1419" s="78"/>
      <c r="E1419" s="72"/>
    </row>
    <row r="1420" spans="1:5" x14ac:dyDescent="0.2">
      <c r="A1420" s="214"/>
      <c r="B1420" s="80" t="s">
        <v>1028</v>
      </c>
      <c r="C1420" s="79"/>
      <c r="D1420" s="78" t="s">
        <v>1026</v>
      </c>
      <c r="E1420" s="72"/>
    </row>
    <row r="1421" spans="1:5" x14ac:dyDescent="0.2">
      <c r="A1421" s="214"/>
      <c r="B1421" s="81"/>
      <c r="C1421" s="85" t="s">
        <v>1027</v>
      </c>
      <c r="D1421" s="84" t="s">
        <v>1026</v>
      </c>
      <c r="E1421" s="72"/>
    </row>
    <row r="1422" spans="1:5" ht="15" x14ac:dyDescent="0.2">
      <c r="A1422" s="93"/>
      <c r="B1422" s="91"/>
      <c r="C1422" s="85" t="s">
        <v>1025</v>
      </c>
      <c r="D1422" s="88" t="s">
        <v>1024</v>
      </c>
      <c r="E1422" s="72"/>
    </row>
    <row r="1423" spans="1:5" ht="15" x14ac:dyDescent="0.2">
      <c r="A1423" s="93"/>
      <c r="B1423" s="91"/>
      <c r="C1423" s="85" t="s">
        <v>1023</v>
      </c>
      <c r="D1423" s="84" t="s">
        <v>1022</v>
      </c>
      <c r="E1423" s="72"/>
    </row>
    <row r="1424" spans="1:5" ht="15" x14ac:dyDescent="0.2">
      <c r="A1424" s="93"/>
      <c r="B1424" s="91"/>
      <c r="C1424" s="87"/>
      <c r="D1424" s="89"/>
      <c r="E1424" s="72"/>
    </row>
    <row r="1425" spans="1:5" x14ac:dyDescent="0.2">
      <c r="A1425" s="83">
        <v>87</v>
      </c>
      <c r="B1425" s="81"/>
      <c r="C1425" s="79"/>
      <c r="D1425" s="78" t="s">
        <v>1021</v>
      </c>
      <c r="E1425" s="72"/>
    </row>
    <row r="1426" spans="1:5" x14ac:dyDescent="0.2">
      <c r="A1426" s="214"/>
      <c r="B1426" s="81"/>
      <c r="C1426" s="80"/>
      <c r="D1426" s="78"/>
      <c r="E1426" s="72"/>
    </row>
    <row r="1427" spans="1:5" x14ac:dyDescent="0.2">
      <c r="A1427" s="214"/>
      <c r="B1427" s="80" t="s">
        <v>1020</v>
      </c>
      <c r="C1427" s="79"/>
      <c r="D1427" s="95" t="s">
        <v>1018</v>
      </c>
      <c r="E1427" s="72"/>
    </row>
    <row r="1428" spans="1:5" x14ac:dyDescent="0.2">
      <c r="A1428" s="94"/>
      <c r="B1428" s="81"/>
      <c r="C1428" s="85" t="s">
        <v>1019</v>
      </c>
      <c r="D1428" s="84" t="s">
        <v>1018</v>
      </c>
      <c r="E1428" s="72"/>
    </row>
    <row r="1429" spans="1:5" x14ac:dyDescent="0.2">
      <c r="A1429" s="214"/>
      <c r="B1429" s="81"/>
      <c r="C1429" s="80"/>
      <c r="D1429" s="78"/>
      <c r="E1429" s="72"/>
    </row>
    <row r="1430" spans="1:5" ht="25.5" x14ac:dyDescent="0.2">
      <c r="A1430" s="214"/>
      <c r="B1430" s="80" t="s">
        <v>1017</v>
      </c>
      <c r="C1430" s="79"/>
      <c r="D1430" s="78" t="s">
        <v>1015</v>
      </c>
      <c r="E1430" s="72"/>
    </row>
    <row r="1431" spans="1:5" ht="25.5" x14ac:dyDescent="0.2">
      <c r="A1431" s="214"/>
      <c r="B1431" s="81"/>
      <c r="C1431" s="85" t="s">
        <v>1016</v>
      </c>
      <c r="D1431" s="84" t="s">
        <v>1015</v>
      </c>
      <c r="E1431" s="72"/>
    </row>
    <row r="1432" spans="1:5" ht="15" x14ac:dyDescent="0.2">
      <c r="A1432" s="93"/>
      <c r="B1432" s="91"/>
      <c r="C1432" s="85" t="s">
        <v>1014</v>
      </c>
      <c r="D1432" s="84" t="s">
        <v>1013</v>
      </c>
      <c r="E1432" s="72"/>
    </row>
    <row r="1433" spans="1:5" ht="15" x14ac:dyDescent="0.2">
      <c r="A1433" s="93"/>
      <c r="B1433" s="91"/>
      <c r="C1433" s="85" t="s">
        <v>1012</v>
      </c>
      <c r="D1433" s="84" t="s">
        <v>1011</v>
      </c>
      <c r="E1433" s="72"/>
    </row>
    <row r="1434" spans="1:5" ht="15" x14ac:dyDescent="0.2">
      <c r="A1434" s="93"/>
      <c r="B1434" s="91"/>
      <c r="C1434" s="87"/>
      <c r="D1434" s="89"/>
      <c r="E1434" s="72"/>
    </row>
    <row r="1435" spans="1:5" ht="25.5" x14ac:dyDescent="0.2">
      <c r="A1435" s="214"/>
      <c r="B1435" s="80" t="s">
        <v>1010</v>
      </c>
      <c r="C1435" s="79"/>
      <c r="D1435" s="78" t="s">
        <v>1008</v>
      </c>
      <c r="E1435" s="72"/>
    </row>
    <row r="1436" spans="1:5" x14ac:dyDescent="0.2">
      <c r="A1436" s="214"/>
      <c r="B1436" s="81"/>
      <c r="C1436" s="85" t="s">
        <v>1009</v>
      </c>
      <c r="D1436" s="84" t="s">
        <v>1008</v>
      </c>
      <c r="E1436" s="72"/>
    </row>
    <row r="1437" spans="1:5" ht="15" x14ac:dyDescent="0.2">
      <c r="A1437" s="93"/>
      <c r="B1437" s="91"/>
      <c r="C1437" s="85" t="s">
        <v>1007</v>
      </c>
      <c r="D1437" s="84" t="s">
        <v>1006</v>
      </c>
      <c r="E1437" s="72"/>
    </row>
    <row r="1438" spans="1:5" ht="15" x14ac:dyDescent="0.2">
      <c r="A1438" s="93"/>
      <c r="B1438" s="91"/>
      <c r="C1438" s="85" t="s">
        <v>1005</v>
      </c>
      <c r="D1438" s="84" t="s">
        <v>1004</v>
      </c>
      <c r="E1438" s="72"/>
    </row>
    <row r="1439" spans="1:5" x14ac:dyDescent="0.2">
      <c r="A1439" s="214"/>
      <c r="B1439" s="81"/>
      <c r="C1439" s="80"/>
      <c r="D1439" s="78"/>
      <c r="E1439" s="72"/>
    </row>
    <row r="1440" spans="1:5" x14ac:dyDescent="0.2">
      <c r="A1440" s="214"/>
      <c r="B1440" s="80" t="s">
        <v>1003</v>
      </c>
      <c r="C1440" s="79"/>
      <c r="D1440" s="78" t="s">
        <v>1001</v>
      </c>
      <c r="E1440" s="72"/>
    </row>
    <row r="1441" spans="1:5" x14ac:dyDescent="0.2">
      <c r="A1441" s="214"/>
      <c r="B1441" s="81"/>
      <c r="C1441" s="85" t="s">
        <v>1002</v>
      </c>
      <c r="D1441" s="84" t="s">
        <v>1001</v>
      </c>
      <c r="E1441" s="72"/>
    </row>
    <row r="1442" spans="1:5" x14ac:dyDescent="0.2">
      <c r="A1442" s="214"/>
      <c r="B1442" s="81"/>
      <c r="C1442" s="80"/>
      <c r="D1442" s="78"/>
      <c r="E1442" s="72"/>
    </row>
    <row r="1443" spans="1:5" x14ac:dyDescent="0.2">
      <c r="A1443" s="83">
        <v>88</v>
      </c>
      <c r="B1443" s="81"/>
      <c r="C1443" s="79"/>
      <c r="D1443" s="78" t="s">
        <v>1000</v>
      </c>
      <c r="E1443" s="72"/>
    </row>
    <row r="1444" spans="1:5" x14ac:dyDescent="0.2">
      <c r="A1444" s="214"/>
      <c r="B1444" s="81"/>
      <c r="C1444" s="80"/>
      <c r="D1444" s="78"/>
      <c r="E1444" s="72"/>
    </row>
    <row r="1445" spans="1:5" ht="25.5" x14ac:dyDescent="0.2">
      <c r="A1445" s="214"/>
      <c r="B1445" s="80" t="s">
        <v>999</v>
      </c>
      <c r="C1445" s="79"/>
      <c r="D1445" s="78" t="s">
        <v>997</v>
      </c>
      <c r="E1445" s="72"/>
    </row>
    <row r="1446" spans="1:5" ht="25.5" x14ac:dyDescent="0.2">
      <c r="A1446" s="214"/>
      <c r="B1446" s="81"/>
      <c r="C1446" s="85" t="s">
        <v>998</v>
      </c>
      <c r="D1446" s="84" t="s">
        <v>997</v>
      </c>
      <c r="E1446" s="72"/>
    </row>
    <row r="1447" spans="1:5" ht="15" x14ac:dyDescent="0.2">
      <c r="A1447" s="93"/>
      <c r="B1447" s="91"/>
      <c r="C1447" s="85" t="s">
        <v>996</v>
      </c>
      <c r="D1447" s="84" t="s">
        <v>995</v>
      </c>
      <c r="E1447" s="72"/>
    </row>
    <row r="1448" spans="1:5" ht="25.5" x14ac:dyDescent="0.2">
      <c r="A1448" s="93"/>
      <c r="B1448" s="91"/>
      <c r="C1448" s="85" t="s">
        <v>994</v>
      </c>
      <c r="D1448" s="84" t="s">
        <v>993</v>
      </c>
      <c r="E1448" s="72"/>
    </row>
    <row r="1449" spans="1:5" x14ac:dyDescent="0.2">
      <c r="A1449" s="214"/>
      <c r="B1449" s="81"/>
      <c r="C1449" s="85"/>
      <c r="D1449" s="84"/>
      <c r="E1449" s="72"/>
    </row>
    <row r="1450" spans="1:5" x14ac:dyDescent="0.2">
      <c r="A1450" s="214"/>
      <c r="B1450" s="80" t="s">
        <v>992</v>
      </c>
      <c r="C1450" s="79"/>
      <c r="D1450" s="78" t="s">
        <v>991</v>
      </c>
      <c r="E1450" s="72"/>
    </row>
    <row r="1451" spans="1:5" x14ac:dyDescent="0.2">
      <c r="A1451" s="214"/>
      <c r="B1451" s="81"/>
      <c r="C1451" s="85" t="s">
        <v>990</v>
      </c>
      <c r="D1451" s="84" t="s">
        <v>989</v>
      </c>
      <c r="E1451" s="72"/>
    </row>
    <row r="1452" spans="1:5" x14ac:dyDescent="0.2">
      <c r="A1452" s="214"/>
      <c r="B1452" s="81"/>
      <c r="C1452" s="85" t="s">
        <v>988</v>
      </c>
      <c r="D1452" s="84" t="s">
        <v>987</v>
      </c>
      <c r="E1452" s="72"/>
    </row>
    <row r="1453" spans="1:5" ht="15" x14ac:dyDescent="0.2">
      <c r="A1453" s="93"/>
      <c r="B1453" s="91"/>
      <c r="C1453" s="85" t="s">
        <v>986</v>
      </c>
      <c r="D1453" s="84" t="s">
        <v>985</v>
      </c>
      <c r="E1453" s="72"/>
    </row>
    <row r="1454" spans="1:5" ht="15" x14ac:dyDescent="0.2">
      <c r="A1454" s="93"/>
      <c r="B1454" s="91"/>
      <c r="C1454" s="85" t="s">
        <v>984</v>
      </c>
      <c r="D1454" s="84" t="s">
        <v>983</v>
      </c>
      <c r="E1454" s="72"/>
    </row>
    <row r="1455" spans="1:5" ht="15" x14ac:dyDescent="0.2">
      <c r="A1455" s="93"/>
      <c r="B1455" s="91"/>
      <c r="C1455" s="85" t="s">
        <v>982</v>
      </c>
      <c r="D1455" s="84" t="s">
        <v>981</v>
      </c>
      <c r="E1455" s="72"/>
    </row>
    <row r="1456" spans="1:5" ht="15" x14ac:dyDescent="0.2">
      <c r="A1456" s="93"/>
      <c r="B1456" s="91"/>
      <c r="C1456" s="85" t="s">
        <v>980</v>
      </c>
      <c r="D1456" s="84" t="s">
        <v>979</v>
      </c>
      <c r="E1456" s="72"/>
    </row>
    <row r="1457" spans="1:5" x14ac:dyDescent="0.2">
      <c r="A1457" s="214"/>
      <c r="B1457" s="81"/>
      <c r="C1457" s="80"/>
      <c r="D1457" s="84"/>
      <c r="E1457" s="72"/>
    </row>
    <row r="1458" spans="1:5" x14ac:dyDescent="0.2">
      <c r="A1458" s="214"/>
      <c r="B1458" s="81"/>
      <c r="C1458" s="80"/>
      <c r="D1458" s="78"/>
      <c r="E1458" s="72"/>
    </row>
    <row r="1459" spans="1:5" x14ac:dyDescent="0.2">
      <c r="A1459" s="214"/>
      <c r="B1459" s="81"/>
      <c r="C1459" s="80"/>
      <c r="D1459" s="78" t="s">
        <v>225</v>
      </c>
      <c r="E1459" s="72"/>
    </row>
    <row r="1460" spans="1:5" x14ac:dyDescent="0.2">
      <c r="A1460" s="214"/>
      <c r="B1460" s="81"/>
      <c r="C1460" s="85"/>
      <c r="D1460" s="84"/>
      <c r="E1460" s="72"/>
    </row>
    <row r="1461" spans="1:5" x14ac:dyDescent="0.2">
      <c r="A1461" s="83">
        <v>90</v>
      </c>
      <c r="B1461" s="81"/>
      <c r="C1461" s="79"/>
      <c r="D1461" s="78" t="s">
        <v>977</v>
      </c>
      <c r="E1461" s="72"/>
    </row>
    <row r="1462" spans="1:5" x14ac:dyDescent="0.2">
      <c r="A1462" s="214"/>
      <c r="B1462" s="81"/>
      <c r="C1462" s="80"/>
      <c r="D1462" s="78"/>
      <c r="E1462" s="72"/>
    </row>
    <row r="1463" spans="1:5" x14ac:dyDescent="0.2">
      <c r="A1463" s="214"/>
      <c r="B1463" s="80" t="s">
        <v>978</v>
      </c>
      <c r="C1463" s="79"/>
      <c r="D1463" s="78" t="s">
        <v>977</v>
      </c>
      <c r="E1463" s="72"/>
    </row>
    <row r="1464" spans="1:5" ht="15" x14ac:dyDescent="0.2">
      <c r="A1464" s="214"/>
      <c r="B1464" s="81"/>
      <c r="C1464" s="85" t="s">
        <v>976</v>
      </c>
      <c r="D1464" s="84" t="s">
        <v>975</v>
      </c>
      <c r="E1464" s="72"/>
    </row>
    <row r="1465" spans="1:5" x14ac:dyDescent="0.2">
      <c r="A1465" s="214"/>
      <c r="B1465" s="81"/>
      <c r="C1465" s="85" t="s">
        <v>974</v>
      </c>
      <c r="D1465" s="88" t="s">
        <v>973</v>
      </c>
      <c r="E1465" s="72"/>
    </row>
    <row r="1466" spans="1:5" x14ac:dyDescent="0.2">
      <c r="A1466" s="214"/>
      <c r="B1466" s="81"/>
      <c r="C1466" s="85" t="s">
        <v>972</v>
      </c>
      <c r="D1466" s="84" t="s">
        <v>971</v>
      </c>
      <c r="E1466" s="72"/>
    </row>
    <row r="1467" spans="1:5" x14ac:dyDescent="0.2">
      <c r="A1467" s="214"/>
      <c r="B1467" s="81"/>
      <c r="C1467" s="85" t="s">
        <v>970</v>
      </c>
      <c r="D1467" s="84" t="s">
        <v>969</v>
      </c>
      <c r="E1467" s="72"/>
    </row>
    <row r="1468" spans="1:5" x14ac:dyDescent="0.2">
      <c r="A1468" s="214"/>
      <c r="B1468" s="81"/>
      <c r="C1468" s="80"/>
      <c r="D1468" s="78"/>
      <c r="E1468" s="72"/>
    </row>
    <row r="1469" spans="1:5" x14ac:dyDescent="0.2">
      <c r="A1469" s="83">
        <v>91</v>
      </c>
      <c r="B1469" s="81"/>
      <c r="C1469" s="79"/>
      <c r="D1469" s="78" t="s">
        <v>967</v>
      </c>
      <c r="E1469" s="72"/>
    </row>
    <row r="1470" spans="1:5" x14ac:dyDescent="0.2">
      <c r="A1470" s="214"/>
      <c r="B1470" s="81"/>
      <c r="C1470" s="80"/>
      <c r="D1470" s="78"/>
      <c r="E1470" s="72"/>
    </row>
    <row r="1471" spans="1:5" x14ac:dyDescent="0.2">
      <c r="A1471" s="214"/>
      <c r="B1471" s="80" t="s">
        <v>968</v>
      </c>
      <c r="C1471" s="79"/>
      <c r="D1471" s="78" t="s">
        <v>967</v>
      </c>
      <c r="E1471" s="72"/>
    </row>
    <row r="1472" spans="1:5" x14ac:dyDescent="0.2">
      <c r="A1472" s="214"/>
      <c r="B1472" s="81"/>
      <c r="C1472" s="85" t="s">
        <v>966</v>
      </c>
      <c r="D1472" s="84" t="s">
        <v>965</v>
      </c>
      <c r="E1472" s="72"/>
    </row>
    <row r="1473" spans="1:5" x14ac:dyDescent="0.2">
      <c r="A1473" s="214"/>
      <c r="B1473" s="81"/>
      <c r="C1473" s="85" t="s">
        <v>964</v>
      </c>
      <c r="D1473" s="84" t="s">
        <v>963</v>
      </c>
      <c r="E1473" s="72"/>
    </row>
    <row r="1474" spans="1:5" ht="25.5" x14ac:dyDescent="0.2">
      <c r="A1474" s="214"/>
      <c r="B1474" s="81"/>
      <c r="C1474" s="85" t="s">
        <v>962</v>
      </c>
      <c r="D1474" s="84" t="s">
        <v>961</v>
      </c>
      <c r="E1474" s="72"/>
    </row>
    <row r="1475" spans="1:5" ht="25.5" x14ac:dyDescent="0.2">
      <c r="A1475" s="214"/>
      <c r="B1475" s="81"/>
      <c r="C1475" s="85" t="s">
        <v>960</v>
      </c>
      <c r="D1475" s="84" t="s">
        <v>959</v>
      </c>
      <c r="E1475" s="72"/>
    </row>
    <row r="1476" spans="1:5" ht="15" x14ac:dyDescent="0.2">
      <c r="A1476" s="93"/>
      <c r="B1476" s="91"/>
      <c r="C1476" s="85" t="s">
        <v>958</v>
      </c>
      <c r="D1476" s="84" t="s">
        <v>957</v>
      </c>
      <c r="E1476" s="72"/>
    </row>
    <row r="1477" spans="1:5" ht="15" x14ac:dyDescent="0.2">
      <c r="A1477" s="93"/>
      <c r="B1477" s="91"/>
      <c r="C1477" s="85" t="s">
        <v>956</v>
      </c>
      <c r="D1477" s="88" t="s">
        <v>955</v>
      </c>
      <c r="E1477" s="72"/>
    </row>
    <row r="1478" spans="1:5" x14ac:dyDescent="0.2">
      <c r="A1478" s="214"/>
      <c r="B1478" s="81"/>
      <c r="C1478" s="80"/>
      <c r="D1478" s="78"/>
      <c r="E1478" s="72"/>
    </row>
    <row r="1479" spans="1:5" x14ac:dyDescent="0.2">
      <c r="A1479" s="83">
        <v>92</v>
      </c>
      <c r="B1479" s="81"/>
      <c r="C1479" s="79"/>
      <c r="D1479" s="78" t="s">
        <v>952</v>
      </c>
      <c r="E1479" s="72"/>
    </row>
    <row r="1480" spans="1:5" x14ac:dyDescent="0.2">
      <c r="A1480" s="214"/>
      <c r="B1480" s="81"/>
      <c r="C1480" s="80"/>
      <c r="D1480" s="78"/>
      <c r="E1480" s="72"/>
    </row>
    <row r="1481" spans="1:5" x14ac:dyDescent="0.2">
      <c r="A1481" s="214"/>
      <c r="B1481" s="80" t="s">
        <v>954</v>
      </c>
      <c r="C1481" s="79"/>
      <c r="D1481" s="78" t="s">
        <v>952</v>
      </c>
      <c r="E1481" s="72"/>
    </row>
    <row r="1482" spans="1:5" x14ac:dyDescent="0.2">
      <c r="A1482" s="214"/>
      <c r="B1482" s="81"/>
      <c r="C1482" s="85" t="s">
        <v>953</v>
      </c>
      <c r="D1482" s="84" t="s">
        <v>952</v>
      </c>
      <c r="E1482" s="72"/>
    </row>
    <row r="1483" spans="1:5" x14ac:dyDescent="0.2">
      <c r="A1483" s="214"/>
      <c r="B1483" s="81"/>
      <c r="C1483" s="80"/>
      <c r="D1483" s="78"/>
      <c r="E1483" s="72"/>
    </row>
    <row r="1484" spans="1:5" x14ac:dyDescent="0.2">
      <c r="A1484" s="83">
        <v>93</v>
      </c>
      <c r="B1484" s="81"/>
      <c r="C1484" s="79"/>
      <c r="D1484" s="78" t="s">
        <v>951</v>
      </c>
      <c r="E1484" s="72"/>
    </row>
    <row r="1485" spans="1:5" x14ac:dyDescent="0.2">
      <c r="A1485" s="214"/>
      <c r="B1485" s="81"/>
      <c r="C1485" s="80"/>
      <c r="D1485" s="78"/>
      <c r="E1485" s="72"/>
    </row>
    <row r="1486" spans="1:5" x14ac:dyDescent="0.2">
      <c r="A1486" s="214"/>
      <c r="B1486" s="80" t="s">
        <v>950</v>
      </c>
      <c r="C1486" s="79"/>
      <c r="D1486" s="78" t="s">
        <v>949</v>
      </c>
      <c r="E1486" s="72"/>
    </row>
    <row r="1487" spans="1:5" x14ac:dyDescent="0.2">
      <c r="A1487" s="214"/>
      <c r="B1487" s="81"/>
      <c r="C1487" s="85" t="s">
        <v>948</v>
      </c>
      <c r="D1487" s="84" t="s">
        <v>947</v>
      </c>
      <c r="E1487" s="72"/>
    </row>
    <row r="1488" spans="1:5" x14ac:dyDescent="0.2">
      <c r="A1488" s="214"/>
      <c r="B1488" s="81"/>
      <c r="C1488" s="85" t="s">
        <v>946</v>
      </c>
      <c r="D1488" s="84" t="s">
        <v>945</v>
      </c>
      <c r="E1488" s="72"/>
    </row>
    <row r="1489" spans="1:5" x14ac:dyDescent="0.2">
      <c r="A1489" s="214"/>
      <c r="B1489" s="81"/>
      <c r="C1489" s="85" t="s">
        <v>944</v>
      </c>
      <c r="D1489" s="84" t="s">
        <v>943</v>
      </c>
      <c r="E1489" s="72"/>
    </row>
    <row r="1490" spans="1:5" x14ac:dyDescent="0.2">
      <c r="A1490" s="214"/>
      <c r="B1490" s="81"/>
      <c r="C1490" s="85" t="s">
        <v>942</v>
      </c>
      <c r="D1490" s="84" t="s">
        <v>941</v>
      </c>
      <c r="E1490" s="72"/>
    </row>
    <row r="1491" spans="1:5" x14ac:dyDescent="0.2">
      <c r="A1491" s="214"/>
      <c r="B1491" s="81"/>
      <c r="C1491" s="80"/>
      <c r="D1491" s="78"/>
      <c r="E1491" s="72"/>
    </row>
    <row r="1492" spans="1:5" x14ac:dyDescent="0.2">
      <c r="A1492" s="214"/>
      <c r="B1492" s="80" t="s">
        <v>940</v>
      </c>
      <c r="C1492" s="79"/>
      <c r="D1492" s="78" t="s">
        <v>939</v>
      </c>
      <c r="E1492" s="72"/>
    </row>
    <row r="1493" spans="1:5" x14ac:dyDescent="0.2">
      <c r="A1493" s="214"/>
      <c r="B1493" s="81"/>
      <c r="C1493" s="85" t="s">
        <v>938</v>
      </c>
      <c r="D1493" s="84" t="s">
        <v>937</v>
      </c>
      <c r="E1493" s="72"/>
    </row>
    <row r="1494" spans="1:5" x14ac:dyDescent="0.2">
      <c r="A1494" s="214"/>
      <c r="B1494" s="81"/>
      <c r="C1494" s="85" t="s">
        <v>936</v>
      </c>
      <c r="D1494" s="84" t="s">
        <v>935</v>
      </c>
      <c r="E1494" s="72"/>
    </row>
    <row r="1495" spans="1:5" ht="15" x14ac:dyDescent="0.2">
      <c r="A1495" s="93"/>
      <c r="B1495" s="91"/>
      <c r="C1495" s="87"/>
      <c r="D1495" s="89"/>
      <c r="E1495" s="72"/>
    </row>
    <row r="1496" spans="1:5" x14ac:dyDescent="0.2">
      <c r="A1496" s="214"/>
      <c r="B1496" s="81"/>
      <c r="C1496" s="80"/>
      <c r="D1496" s="78"/>
      <c r="E1496" s="72"/>
    </row>
    <row r="1497" spans="1:5" x14ac:dyDescent="0.2">
      <c r="A1497" s="214"/>
      <c r="B1497" s="81"/>
      <c r="C1497" s="80"/>
      <c r="D1497" s="78" t="s">
        <v>224</v>
      </c>
      <c r="E1497" s="72"/>
    </row>
    <row r="1498" spans="1:5" x14ac:dyDescent="0.2">
      <c r="A1498" s="214"/>
      <c r="B1498" s="81"/>
      <c r="C1498" s="80"/>
      <c r="D1498" s="78"/>
      <c r="E1498" s="72"/>
    </row>
    <row r="1499" spans="1:5" ht="25.5" x14ac:dyDescent="0.2">
      <c r="A1499" s="83">
        <v>94</v>
      </c>
      <c r="B1499" s="81"/>
      <c r="C1499" s="79"/>
      <c r="D1499" s="78" t="s">
        <v>934</v>
      </c>
      <c r="E1499" s="72"/>
    </row>
    <row r="1500" spans="1:5" x14ac:dyDescent="0.2">
      <c r="A1500" s="214"/>
      <c r="B1500" s="81"/>
      <c r="C1500" s="80"/>
      <c r="D1500" s="78"/>
      <c r="E1500" s="72"/>
    </row>
    <row r="1501" spans="1:5" ht="25.5" x14ac:dyDescent="0.2">
      <c r="A1501" s="214"/>
      <c r="B1501" s="80" t="s">
        <v>933</v>
      </c>
      <c r="C1501" s="79"/>
      <c r="D1501" s="78" t="s">
        <v>932</v>
      </c>
      <c r="E1501" s="72"/>
    </row>
    <row r="1502" spans="1:5" x14ac:dyDescent="0.2">
      <c r="A1502" s="214"/>
      <c r="B1502" s="81"/>
      <c r="C1502" s="85" t="s">
        <v>931</v>
      </c>
      <c r="D1502" s="84" t="s">
        <v>930</v>
      </c>
      <c r="E1502" s="72"/>
    </row>
    <row r="1503" spans="1:5" x14ac:dyDescent="0.2">
      <c r="A1503" s="214"/>
      <c r="B1503" s="81"/>
      <c r="C1503" s="85" t="s">
        <v>929</v>
      </c>
      <c r="D1503" s="84" t="s">
        <v>928</v>
      </c>
      <c r="E1503" s="72"/>
    </row>
    <row r="1504" spans="1:5" x14ac:dyDescent="0.2">
      <c r="A1504" s="214"/>
      <c r="B1504" s="81"/>
      <c r="C1504" s="80"/>
      <c r="D1504" s="78"/>
      <c r="E1504" s="72"/>
    </row>
    <row r="1505" spans="1:5" x14ac:dyDescent="0.2">
      <c r="A1505" s="214"/>
      <c r="B1505" s="80" t="s">
        <v>927</v>
      </c>
      <c r="C1505" s="79"/>
      <c r="D1505" s="78" t="s">
        <v>925</v>
      </c>
      <c r="E1505" s="72"/>
    </row>
    <row r="1506" spans="1:5" x14ac:dyDescent="0.2">
      <c r="A1506" s="214"/>
      <c r="B1506" s="81"/>
      <c r="C1506" s="85" t="s">
        <v>926</v>
      </c>
      <c r="D1506" s="84" t="s">
        <v>925</v>
      </c>
      <c r="E1506" s="72"/>
    </row>
    <row r="1507" spans="1:5" x14ac:dyDescent="0.2">
      <c r="A1507" s="214"/>
      <c r="B1507" s="81"/>
      <c r="C1507" s="80"/>
      <c r="D1507" s="78"/>
      <c r="E1507" s="72"/>
    </row>
    <row r="1508" spans="1:5" ht="25.5" x14ac:dyDescent="0.2">
      <c r="A1508" s="214"/>
      <c r="B1508" s="80" t="s">
        <v>924</v>
      </c>
      <c r="C1508" s="79"/>
      <c r="D1508" s="78" t="s">
        <v>923</v>
      </c>
      <c r="E1508" s="72"/>
    </row>
    <row r="1509" spans="1:5" x14ac:dyDescent="0.2">
      <c r="A1509" s="214"/>
      <c r="B1509" s="81"/>
      <c r="C1509" s="85" t="s">
        <v>922</v>
      </c>
      <c r="D1509" s="84" t="s">
        <v>921</v>
      </c>
      <c r="E1509" s="72"/>
    </row>
    <row r="1510" spans="1:5" x14ac:dyDescent="0.2">
      <c r="A1510" s="214"/>
      <c r="B1510" s="81"/>
      <c r="C1510" s="85" t="s">
        <v>920</v>
      </c>
      <c r="D1510" s="88" t="s">
        <v>919</v>
      </c>
      <c r="E1510" s="72"/>
    </row>
    <row r="1511" spans="1:5" ht="25.5" x14ac:dyDescent="0.2">
      <c r="A1511" s="214"/>
      <c r="B1511" s="81"/>
      <c r="C1511" s="85" t="s">
        <v>918</v>
      </c>
      <c r="D1511" s="84" t="s">
        <v>917</v>
      </c>
      <c r="E1511" s="72"/>
    </row>
    <row r="1512" spans="1:5" ht="15" x14ac:dyDescent="0.2">
      <c r="A1512" s="92"/>
      <c r="B1512" s="91"/>
      <c r="C1512" s="79" t="s">
        <v>916</v>
      </c>
      <c r="D1512" s="84" t="s">
        <v>915</v>
      </c>
      <c r="E1512" s="72"/>
    </row>
    <row r="1513" spans="1:5" ht="15" x14ac:dyDescent="0.2">
      <c r="A1513" s="92"/>
      <c r="B1513" s="91"/>
      <c r="C1513" s="79" t="s">
        <v>914</v>
      </c>
      <c r="D1513" s="84" t="s">
        <v>913</v>
      </c>
      <c r="E1513" s="72"/>
    </row>
    <row r="1514" spans="1:5" ht="15" x14ac:dyDescent="0.2">
      <c r="A1514" s="92"/>
      <c r="B1514" s="91"/>
      <c r="C1514" s="79" t="s">
        <v>912</v>
      </c>
      <c r="D1514" s="84" t="s">
        <v>911</v>
      </c>
      <c r="E1514" s="72"/>
    </row>
    <row r="1515" spans="1:5" ht="15" x14ac:dyDescent="0.2">
      <c r="A1515" s="92"/>
      <c r="B1515" s="91"/>
      <c r="C1515" s="79" t="s">
        <v>910</v>
      </c>
      <c r="D1515" s="84" t="s">
        <v>909</v>
      </c>
      <c r="E1515" s="72"/>
    </row>
    <row r="1516" spans="1:5" ht="15" x14ac:dyDescent="0.2">
      <c r="A1516" s="92"/>
      <c r="B1516" s="91"/>
      <c r="C1516" s="79" t="s">
        <v>908</v>
      </c>
      <c r="D1516" s="88" t="s">
        <v>907</v>
      </c>
      <c r="E1516" s="72"/>
    </row>
    <row r="1517" spans="1:5" ht="25.5" x14ac:dyDescent="0.2">
      <c r="A1517" s="92"/>
      <c r="B1517" s="91"/>
      <c r="C1517" s="79" t="s">
        <v>906</v>
      </c>
      <c r="D1517" s="84" t="s">
        <v>905</v>
      </c>
      <c r="E1517" s="72"/>
    </row>
    <row r="1518" spans="1:5" ht="15" x14ac:dyDescent="0.2">
      <c r="A1518" s="92"/>
      <c r="B1518" s="91"/>
      <c r="C1518" s="79" t="s">
        <v>904</v>
      </c>
      <c r="D1518" s="84" t="s">
        <v>903</v>
      </c>
      <c r="E1518" s="72"/>
    </row>
    <row r="1519" spans="1:5" ht="15" x14ac:dyDescent="0.2">
      <c r="A1519" s="92"/>
      <c r="B1519" s="91"/>
      <c r="C1519" s="79" t="s">
        <v>902</v>
      </c>
      <c r="D1519" s="84" t="s">
        <v>901</v>
      </c>
      <c r="E1519" s="72"/>
    </row>
    <row r="1520" spans="1:5" ht="15" x14ac:dyDescent="0.2">
      <c r="A1520" s="92"/>
      <c r="B1520" s="91"/>
      <c r="C1520" s="90"/>
      <c r="D1520" s="89"/>
      <c r="E1520" s="72"/>
    </row>
    <row r="1521" spans="1:5" ht="25.5" x14ac:dyDescent="0.2">
      <c r="A1521" s="83">
        <v>95</v>
      </c>
      <c r="B1521" s="81"/>
      <c r="C1521" s="79"/>
      <c r="D1521" s="78" t="s">
        <v>900</v>
      </c>
      <c r="E1521" s="72"/>
    </row>
    <row r="1522" spans="1:5" x14ac:dyDescent="0.2">
      <c r="A1522" s="214"/>
      <c r="B1522" s="81"/>
      <c r="C1522" s="80"/>
      <c r="D1522" s="78"/>
      <c r="E1522" s="72"/>
    </row>
    <row r="1523" spans="1:5" x14ac:dyDescent="0.2">
      <c r="A1523" s="214"/>
      <c r="B1523" s="80" t="s">
        <v>899</v>
      </c>
      <c r="C1523" s="79"/>
      <c r="D1523" s="78" t="s">
        <v>898</v>
      </c>
      <c r="E1523" s="72"/>
    </row>
    <row r="1524" spans="1:5" x14ac:dyDescent="0.2">
      <c r="A1524" s="214"/>
      <c r="B1524" s="81"/>
      <c r="C1524" s="85" t="s">
        <v>897</v>
      </c>
      <c r="D1524" s="84" t="s">
        <v>896</v>
      </c>
      <c r="E1524" s="72"/>
    </row>
    <row r="1525" spans="1:5" x14ac:dyDescent="0.2">
      <c r="A1525" s="214"/>
      <c r="B1525" s="81"/>
      <c r="C1525" s="85" t="s">
        <v>895</v>
      </c>
      <c r="D1525" s="84" t="s">
        <v>894</v>
      </c>
      <c r="E1525" s="72"/>
    </row>
    <row r="1526" spans="1:5" x14ac:dyDescent="0.2">
      <c r="A1526" s="214"/>
      <c r="B1526" s="81"/>
      <c r="C1526" s="80"/>
      <c r="D1526" s="78"/>
      <c r="E1526" s="72"/>
    </row>
    <row r="1527" spans="1:5" x14ac:dyDescent="0.2">
      <c r="A1527" s="214"/>
      <c r="B1527" s="80" t="s">
        <v>893</v>
      </c>
      <c r="C1527" s="79"/>
      <c r="D1527" s="78" t="s">
        <v>892</v>
      </c>
      <c r="E1527" s="72"/>
    </row>
    <row r="1528" spans="1:5" x14ac:dyDescent="0.2">
      <c r="A1528" s="214"/>
      <c r="B1528" s="81"/>
      <c r="C1528" s="85" t="s">
        <v>891</v>
      </c>
      <c r="D1528" s="84" t="s">
        <v>890</v>
      </c>
      <c r="E1528" s="72"/>
    </row>
    <row r="1529" spans="1:5" x14ac:dyDescent="0.2">
      <c r="A1529" s="214"/>
      <c r="B1529" s="81"/>
      <c r="C1529" s="85" t="s">
        <v>889</v>
      </c>
      <c r="D1529" s="84" t="s">
        <v>888</v>
      </c>
      <c r="E1529" s="72"/>
    </row>
    <row r="1530" spans="1:5" x14ac:dyDescent="0.2">
      <c r="A1530" s="214"/>
      <c r="B1530" s="81"/>
      <c r="C1530" s="85" t="s">
        <v>887</v>
      </c>
      <c r="D1530" s="84" t="s">
        <v>886</v>
      </c>
      <c r="E1530" s="72"/>
    </row>
    <row r="1531" spans="1:5" x14ac:dyDescent="0.2">
      <c r="A1531" s="214"/>
      <c r="B1531" s="81"/>
      <c r="C1531" s="85" t="s">
        <v>885</v>
      </c>
      <c r="D1531" s="84" t="s">
        <v>884</v>
      </c>
      <c r="E1531" s="72"/>
    </row>
    <row r="1532" spans="1:5" x14ac:dyDescent="0.2">
      <c r="A1532" s="214"/>
      <c r="B1532" s="81"/>
      <c r="C1532" s="85" t="s">
        <v>883</v>
      </c>
      <c r="D1532" s="84" t="s">
        <v>882</v>
      </c>
      <c r="E1532" s="72"/>
    </row>
    <row r="1533" spans="1:5" x14ac:dyDescent="0.2">
      <c r="A1533" s="214"/>
      <c r="B1533" s="81"/>
      <c r="C1533" s="85" t="s">
        <v>881</v>
      </c>
      <c r="D1533" s="84" t="s">
        <v>880</v>
      </c>
      <c r="E1533" s="72"/>
    </row>
    <row r="1534" spans="1:5" x14ac:dyDescent="0.2">
      <c r="A1534" s="214"/>
      <c r="B1534" s="81"/>
      <c r="C1534" s="80"/>
      <c r="D1534" s="78"/>
      <c r="E1534" s="72"/>
    </row>
    <row r="1535" spans="1:5" x14ac:dyDescent="0.2">
      <c r="A1535" s="83">
        <v>96</v>
      </c>
      <c r="B1535" s="81"/>
      <c r="C1535" s="79"/>
      <c r="D1535" s="78" t="s">
        <v>878</v>
      </c>
      <c r="E1535" s="72"/>
    </row>
    <row r="1536" spans="1:5" x14ac:dyDescent="0.2">
      <c r="A1536" s="214"/>
      <c r="B1536" s="81"/>
      <c r="C1536" s="80"/>
      <c r="D1536" s="78"/>
      <c r="E1536" s="72"/>
    </row>
    <row r="1537" spans="1:5" x14ac:dyDescent="0.2">
      <c r="A1537" s="214"/>
      <c r="B1537" s="80" t="s">
        <v>879</v>
      </c>
      <c r="C1537" s="79"/>
      <c r="D1537" s="78" t="s">
        <v>878</v>
      </c>
      <c r="E1537" s="72"/>
    </row>
    <row r="1538" spans="1:5" x14ac:dyDescent="0.2">
      <c r="A1538" s="214"/>
      <c r="B1538" s="81"/>
      <c r="C1538" s="85" t="s">
        <v>877</v>
      </c>
      <c r="D1538" s="84" t="s">
        <v>876</v>
      </c>
      <c r="E1538" s="72"/>
    </row>
    <row r="1539" spans="1:5" x14ac:dyDescent="0.2">
      <c r="A1539" s="214"/>
      <c r="B1539" s="81"/>
      <c r="C1539" s="85" t="s">
        <v>875</v>
      </c>
      <c r="D1539" s="84" t="s">
        <v>874</v>
      </c>
      <c r="E1539" s="72"/>
    </row>
    <row r="1540" spans="1:5" x14ac:dyDescent="0.2">
      <c r="A1540" s="214"/>
      <c r="B1540" s="81"/>
      <c r="C1540" s="85" t="s">
        <v>873</v>
      </c>
      <c r="D1540" s="84" t="s">
        <v>872</v>
      </c>
      <c r="E1540" s="72"/>
    </row>
    <row r="1541" spans="1:5" x14ac:dyDescent="0.2">
      <c r="A1541" s="214"/>
      <c r="B1541" s="81"/>
      <c r="C1541" s="85" t="s">
        <v>871</v>
      </c>
      <c r="D1541" s="88" t="s">
        <v>870</v>
      </c>
      <c r="E1541" s="72"/>
    </row>
    <row r="1542" spans="1:5" x14ac:dyDescent="0.2">
      <c r="A1542" s="214"/>
      <c r="B1542" s="81"/>
      <c r="C1542" s="85" t="s">
        <v>869</v>
      </c>
      <c r="D1542" s="84" t="s">
        <v>868</v>
      </c>
      <c r="E1542" s="72"/>
    </row>
    <row r="1543" spans="1:5" x14ac:dyDescent="0.2">
      <c r="A1543" s="86"/>
      <c r="B1543" s="82"/>
      <c r="C1543" s="80"/>
      <c r="D1543" s="78"/>
      <c r="E1543" s="72"/>
    </row>
    <row r="1544" spans="1:5" x14ac:dyDescent="0.2">
      <c r="A1544" s="214"/>
      <c r="B1544" s="81"/>
      <c r="C1544" s="80"/>
      <c r="D1544" s="78"/>
      <c r="E1544" s="72"/>
    </row>
    <row r="1545" spans="1:5" ht="38.25" x14ac:dyDescent="0.2">
      <c r="A1545" s="214"/>
      <c r="B1545" s="81"/>
      <c r="C1545" s="80"/>
      <c r="D1545" s="78" t="s">
        <v>223</v>
      </c>
      <c r="E1545" s="72"/>
    </row>
    <row r="1546" spans="1:5" x14ac:dyDescent="0.2">
      <c r="A1546" s="214"/>
      <c r="B1546" s="81"/>
      <c r="C1546" s="85"/>
      <c r="D1546" s="84"/>
      <c r="E1546" s="72"/>
    </row>
    <row r="1547" spans="1:5" x14ac:dyDescent="0.2">
      <c r="A1547" s="83">
        <v>97</v>
      </c>
      <c r="B1547" s="81"/>
      <c r="C1547" s="79"/>
      <c r="D1547" s="78" t="s">
        <v>866</v>
      </c>
      <c r="E1547" s="72"/>
    </row>
    <row r="1548" spans="1:5" x14ac:dyDescent="0.2">
      <c r="A1548" s="214"/>
      <c r="B1548" s="81"/>
      <c r="C1548" s="80"/>
      <c r="D1548" s="78"/>
      <c r="E1548" s="72"/>
    </row>
    <row r="1549" spans="1:5" x14ac:dyDescent="0.2">
      <c r="A1549" s="214"/>
      <c r="B1549" s="80" t="s">
        <v>867</v>
      </c>
      <c r="C1549" s="79"/>
      <c r="D1549" s="78" t="s">
        <v>866</v>
      </c>
      <c r="E1549" s="72"/>
    </row>
    <row r="1550" spans="1:5" x14ac:dyDescent="0.2">
      <c r="A1550" s="214"/>
      <c r="B1550" s="81"/>
      <c r="C1550" s="85" t="s">
        <v>865</v>
      </c>
      <c r="D1550" s="84" t="s">
        <v>864</v>
      </c>
      <c r="E1550" s="72"/>
    </row>
    <row r="1551" spans="1:5" x14ac:dyDescent="0.2">
      <c r="A1551" s="214"/>
      <c r="B1551" s="81"/>
      <c r="C1551" s="80"/>
      <c r="D1551" s="78"/>
      <c r="E1551" s="72"/>
    </row>
    <row r="1552" spans="1:5" ht="25.5" x14ac:dyDescent="0.2">
      <c r="A1552" s="83">
        <v>98</v>
      </c>
      <c r="B1552" s="81"/>
      <c r="C1552" s="79"/>
      <c r="D1552" s="78" t="s">
        <v>863</v>
      </c>
      <c r="E1552" s="72"/>
    </row>
    <row r="1553" spans="1:5" x14ac:dyDescent="0.2">
      <c r="A1553" s="214"/>
      <c r="B1553" s="81"/>
      <c r="C1553" s="80"/>
      <c r="D1553" s="78"/>
      <c r="E1553" s="72"/>
    </row>
    <row r="1554" spans="1:5" ht="25.5" x14ac:dyDescent="0.2">
      <c r="A1554" s="214"/>
      <c r="B1554" s="79" t="s">
        <v>862</v>
      </c>
      <c r="C1554" s="79"/>
      <c r="D1554" s="78" t="s">
        <v>860</v>
      </c>
      <c r="E1554" s="72"/>
    </row>
    <row r="1555" spans="1:5" ht="25.5" x14ac:dyDescent="0.2">
      <c r="A1555" s="214"/>
      <c r="B1555" s="87"/>
      <c r="C1555" s="85" t="s">
        <v>861</v>
      </c>
      <c r="D1555" s="84" t="s">
        <v>860</v>
      </c>
      <c r="E1555" s="72"/>
    </row>
    <row r="1556" spans="1:5" x14ac:dyDescent="0.2">
      <c r="A1556" s="214"/>
      <c r="B1556" s="81"/>
      <c r="C1556" s="80"/>
      <c r="D1556" s="78"/>
      <c r="E1556" s="72"/>
    </row>
    <row r="1557" spans="1:5" ht="25.5" x14ac:dyDescent="0.2">
      <c r="A1557" s="214"/>
      <c r="B1557" s="80" t="s">
        <v>859</v>
      </c>
      <c r="C1557" s="79"/>
      <c r="D1557" s="78" t="s">
        <v>857</v>
      </c>
      <c r="E1557" s="72"/>
    </row>
    <row r="1558" spans="1:5" x14ac:dyDescent="0.2">
      <c r="A1558" s="214"/>
      <c r="B1558" s="81"/>
      <c r="C1558" s="85" t="s">
        <v>858</v>
      </c>
      <c r="D1558" s="84" t="s">
        <v>857</v>
      </c>
      <c r="E1558" s="72"/>
    </row>
    <row r="1559" spans="1:5" x14ac:dyDescent="0.2">
      <c r="A1559" s="86"/>
      <c r="B1559" s="82"/>
      <c r="C1559" s="80"/>
      <c r="D1559" s="78"/>
      <c r="E1559" s="72"/>
    </row>
    <row r="1560" spans="1:5" x14ac:dyDescent="0.2">
      <c r="A1560" s="214"/>
      <c r="B1560" s="81"/>
      <c r="C1560" s="80"/>
      <c r="D1560" s="78"/>
      <c r="E1560" s="72"/>
    </row>
    <row r="1561" spans="1:5" x14ac:dyDescent="0.2">
      <c r="A1561" s="214"/>
      <c r="B1561" s="81"/>
      <c r="C1561" s="80"/>
      <c r="D1561" s="78" t="s">
        <v>222</v>
      </c>
      <c r="E1561" s="72"/>
    </row>
    <row r="1562" spans="1:5" x14ac:dyDescent="0.2">
      <c r="A1562" s="214"/>
      <c r="B1562" s="81"/>
      <c r="C1562" s="85"/>
      <c r="D1562" s="84"/>
      <c r="E1562" s="72"/>
    </row>
    <row r="1563" spans="1:5" x14ac:dyDescent="0.2">
      <c r="A1563" s="83">
        <v>99</v>
      </c>
      <c r="B1563" s="82"/>
      <c r="C1563" s="82"/>
      <c r="D1563" s="78" t="s">
        <v>854</v>
      </c>
      <c r="E1563" s="72"/>
    </row>
    <row r="1564" spans="1:5" x14ac:dyDescent="0.2">
      <c r="A1564" s="214"/>
      <c r="B1564" s="81"/>
      <c r="C1564" s="80"/>
      <c r="D1564" s="78"/>
      <c r="E1564" s="72"/>
    </row>
    <row r="1565" spans="1:5" x14ac:dyDescent="0.2">
      <c r="A1565" s="214"/>
      <c r="B1565" s="80" t="s">
        <v>856</v>
      </c>
      <c r="C1565" s="79"/>
      <c r="D1565" s="78" t="s">
        <v>854</v>
      </c>
      <c r="E1565" s="72"/>
    </row>
    <row r="1566" spans="1:5" ht="13.5" thickBot="1" x14ac:dyDescent="0.25">
      <c r="A1566" s="77"/>
      <c r="B1566" s="76"/>
      <c r="C1566" s="75" t="s">
        <v>855</v>
      </c>
      <c r="D1566" s="74" t="s">
        <v>854</v>
      </c>
      <c r="E1566" s="72"/>
    </row>
    <row r="1567" spans="1:5" ht="13.5" thickBot="1" x14ac:dyDescent="0.25">
      <c r="A1567" s="215"/>
      <c r="B1567" s="216"/>
      <c r="C1567" s="217"/>
      <c r="D1567" s="74"/>
      <c r="E1567" s="72"/>
    </row>
    <row r="1568" spans="1:5" x14ac:dyDescent="0.2">
      <c r="A1568" s="73"/>
      <c r="B1568" s="73"/>
      <c r="C1568" s="73"/>
      <c r="D1568" s="72"/>
      <c r="E1568" s="72"/>
    </row>
    <row r="1569" spans="1:5" x14ac:dyDescent="0.2">
      <c r="A1569" s="73"/>
      <c r="B1569" s="73"/>
      <c r="C1569" s="73"/>
      <c r="D1569" s="72"/>
      <c r="E1569" s="7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21"/>
  <dimension ref="A1:C252"/>
  <sheetViews>
    <sheetView zoomScaleNormal="100" zoomScaleSheetLayoutView="100" workbookViewId="0">
      <selection activeCell="D7" sqref="D7"/>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879" t="s">
        <v>1</v>
      </c>
      <c r="B1" s="879"/>
      <c r="C1" s="879"/>
    </row>
    <row r="2" spans="1:3" x14ac:dyDescent="0.25">
      <c r="A2" s="159" t="s">
        <v>739</v>
      </c>
      <c r="B2" s="159" t="s">
        <v>738</v>
      </c>
      <c r="C2" s="155"/>
    </row>
    <row r="3" spans="1:3" x14ac:dyDescent="0.25">
      <c r="A3" s="49" t="s">
        <v>737</v>
      </c>
      <c r="B3" s="49" t="s">
        <v>736</v>
      </c>
    </row>
    <row r="4" spans="1:3" x14ac:dyDescent="0.25">
      <c r="A4" s="48" t="s">
        <v>735</v>
      </c>
      <c r="B4" s="48" t="s">
        <v>734</v>
      </c>
    </row>
    <row r="5" spans="1:3" x14ac:dyDescent="0.25">
      <c r="A5" s="49" t="s">
        <v>733</v>
      </c>
      <c r="B5" s="49" t="s">
        <v>732</v>
      </c>
    </row>
    <row r="6" spans="1:3" x14ac:dyDescent="0.25">
      <c r="A6" s="48" t="s">
        <v>731</v>
      </c>
      <c r="B6" s="48" t="s">
        <v>730</v>
      </c>
    </row>
    <row r="7" spans="1:3" ht="16.5" customHeight="1" x14ac:dyDescent="0.25">
      <c r="A7" s="49" t="s">
        <v>3042</v>
      </c>
      <c r="B7" s="49" t="s">
        <v>3043</v>
      </c>
    </row>
    <row r="8" spans="1:3" ht="15" customHeight="1" x14ac:dyDescent="0.25">
      <c r="A8" s="48" t="s">
        <v>3044</v>
      </c>
      <c r="B8" s="48" t="s">
        <v>3045</v>
      </c>
    </row>
    <row r="9" spans="1:3" x14ac:dyDescent="0.25">
      <c r="A9" s="49" t="s">
        <v>729</v>
      </c>
      <c r="B9" s="49" t="s">
        <v>728</v>
      </c>
    </row>
    <row r="10" spans="1:3" x14ac:dyDescent="0.25">
      <c r="A10" s="48" t="s">
        <v>727</v>
      </c>
      <c r="B10" s="48" t="s">
        <v>726</v>
      </c>
    </row>
    <row r="11" spans="1:3" x14ac:dyDescent="0.25">
      <c r="A11" s="49" t="s">
        <v>725</v>
      </c>
      <c r="B11" s="49" t="s">
        <v>724</v>
      </c>
    </row>
    <row r="12" spans="1:3" x14ac:dyDescent="0.25">
      <c r="A12" s="48" t="s">
        <v>723</v>
      </c>
      <c r="B12" s="48" t="s">
        <v>722</v>
      </c>
    </row>
    <row r="13" spans="1:3" x14ac:dyDescent="0.25">
      <c r="A13" s="49" t="s">
        <v>721</v>
      </c>
      <c r="B13" s="49" t="s">
        <v>720</v>
      </c>
    </row>
    <row r="14" spans="1:3" x14ac:dyDescent="0.25">
      <c r="A14" s="48" t="s">
        <v>719</v>
      </c>
      <c r="B14" s="48" t="s">
        <v>718</v>
      </c>
    </row>
    <row r="15" spans="1:3" x14ac:dyDescent="0.25">
      <c r="A15" s="49" t="s">
        <v>717</v>
      </c>
      <c r="B15" s="49" t="s">
        <v>716</v>
      </c>
    </row>
    <row r="16" spans="1:3" x14ac:dyDescent="0.25">
      <c r="A16" s="48" t="s">
        <v>715</v>
      </c>
      <c r="B16" s="48" t="s">
        <v>714</v>
      </c>
    </row>
    <row r="17" spans="1:2" x14ac:dyDescent="0.25">
      <c r="A17" s="49" t="s">
        <v>713</v>
      </c>
      <c r="B17" s="49" t="s">
        <v>712</v>
      </c>
    </row>
    <row r="18" spans="1:2" x14ac:dyDescent="0.25">
      <c r="A18" s="48" t="s">
        <v>711</v>
      </c>
      <c r="B18" s="48" t="s">
        <v>710</v>
      </c>
    </row>
    <row r="19" spans="1:2" x14ac:dyDescent="0.25">
      <c r="A19" s="49" t="s">
        <v>709</v>
      </c>
      <c r="B19" s="49" t="s">
        <v>708</v>
      </c>
    </row>
    <row r="20" spans="1:2" x14ac:dyDescent="0.25">
      <c r="A20" s="48" t="s">
        <v>707</v>
      </c>
      <c r="B20" s="48" t="s">
        <v>706</v>
      </c>
    </row>
    <row r="21" spans="1:2" x14ac:dyDescent="0.25">
      <c r="A21" s="49" t="s">
        <v>705</v>
      </c>
      <c r="B21" s="49" t="s">
        <v>704</v>
      </c>
    </row>
    <row r="22" spans="1:2" x14ac:dyDescent="0.25">
      <c r="A22" s="48" t="s">
        <v>703</v>
      </c>
      <c r="B22" s="48" t="s">
        <v>702</v>
      </c>
    </row>
    <row r="23" spans="1:2" x14ac:dyDescent="0.25">
      <c r="A23" s="49" t="s">
        <v>701</v>
      </c>
      <c r="B23" s="49" t="s">
        <v>700</v>
      </c>
    </row>
    <row r="24" spans="1:2" x14ac:dyDescent="0.25">
      <c r="A24" s="48" t="s">
        <v>699</v>
      </c>
      <c r="B24" s="48" t="s">
        <v>698</v>
      </c>
    </row>
    <row r="25" spans="1:2" x14ac:dyDescent="0.25">
      <c r="A25" s="49" t="s">
        <v>697</v>
      </c>
      <c r="B25" s="49" t="s">
        <v>696</v>
      </c>
    </row>
    <row r="26" spans="1:2" x14ac:dyDescent="0.25">
      <c r="A26" s="48" t="s">
        <v>695</v>
      </c>
      <c r="B26" s="48" t="s">
        <v>694</v>
      </c>
    </row>
    <row r="27" spans="1:2" x14ac:dyDescent="0.25">
      <c r="A27" s="49" t="s">
        <v>693</v>
      </c>
      <c r="B27" s="49" t="s">
        <v>692</v>
      </c>
    </row>
    <row r="28" spans="1:2" x14ac:dyDescent="0.25">
      <c r="A28" s="48" t="s">
        <v>691</v>
      </c>
      <c r="B28" s="48" t="s">
        <v>690</v>
      </c>
    </row>
    <row r="29" spans="1:2" x14ac:dyDescent="0.25">
      <c r="A29" s="49" t="s">
        <v>689</v>
      </c>
      <c r="B29" s="49" t="s">
        <v>688</v>
      </c>
    </row>
    <row r="30" spans="1:2" x14ac:dyDescent="0.25">
      <c r="A30" s="48" t="s">
        <v>687</v>
      </c>
      <c r="B30" s="48" t="s">
        <v>686</v>
      </c>
    </row>
    <row r="31" spans="1:2" x14ac:dyDescent="0.25">
      <c r="A31" s="49" t="s">
        <v>685</v>
      </c>
      <c r="B31" s="49" t="s">
        <v>684</v>
      </c>
    </row>
    <row r="32" spans="1:2" x14ac:dyDescent="0.25">
      <c r="A32" s="48" t="s">
        <v>683</v>
      </c>
      <c r="B32" s="48" t="s">
        <v>682</v>
      </c>
    </row>
    <row r="33" spans="1:2" x14ac:dyDescent="0.25">
      <c r="A33" s="49" t="s">
        <v>681</v>
      </c>
      <c r="B33" s="49" t="s">
        <v>680</v>
      </c>
    </row>
    <row r="34" spans="1:2" x14ac:dyDescent="0.25">
      <c r="A34" s="48" t="s">
        <v>679</v>
      </c>
      <c r="B34" s="48" t="s">
        <v>678</v>
      </c>
    </row>
    <row r="35" spans="1:2" x14ac:dyDescent="0.25">
      <c r="A35" s="49" t="s">
        <v>677</v>
      </c>
      <c r="B35" s="49" t="s">
        <v>676</v>
      </c>
    </row>
    <row r="36" spans="1:2" x14ac:dyDescent="0.25">
      <c r="A36" s="48" t="s">
        <v>675</v>
      </c>
      <c r="B36" s="48" t="s">
        <v>674</v>
      </c>
    </row>
    <row r="37" spans="1:2" x14ac:dyDescent="0.25">
      <c r="A37" s="49" t="s">
        <v>673</v>
      </c>
      <c r="B37" s="49" t="s">
        <v>672</v>
      </c>
    </row>
    <row r="38" spans="1:2" x14ac:dyDescent="0.25">
      <c r="A38" s="48" t="s">
        <v>671</v>
      </c>
      <c r="B38" s="48" t="s">
        <v>670</v>
      </c>
    </row>
    <row r="39" spans="1:2" x14ac:dyDescent="0.25">
      <c r="A39" s="49" t="s">
        <v>669</v>
      </c>
      <c r="B39" s="49" t="s">
        <v>668</v>
      </c>
    </row>
    <row r="40" spans="1:2" x14ac:dyDescent="0.25">
      <c r="A40" s="48" t="s">
        <v>667</v>
      </c>
      <c r="B40" s="48" t="s">
        <v>666</v>
      </c>
    </row>
    <row r="41" spans="1:2" x14ac:dyDescent="0.25">
      <c r="A41" s="49" t="s">
        <v>665</v>
      </c>
      <c r="B41" s="49" t="s">
        <v>664</v>
      </c>
    </row>
    <row r="42" spans="1:2" x14ac:dyDescent="0.25">
      <c r="A42" s="48" t="s">
        <v>663</v>
      </c>
      <c r="B42" s="48" t="s">
        <v>662</v>
      </c>
    </row>
    <row r="43" spans="1:2" x14ac:dyDescent="0.25">
      <c r="A43" s="49" t="s">
        <v>661</v>
      </c>
      <c r="B43" s="49" t="s">
        <v>660</v>
      </c>
    </row>
    <row r="44" spans="1:2" x14ac:dyDescent="0.25">
      <c r="A44" s="48" t="s">
        <v>659</v>
      </c>
      <c r="B44" s="48" t="s">
        <v>658</v>
      </c>
    </row>
    <row r="45" spans="1:2" x14ac:dyDescent="0.25">
      <c r="A45" s="49" t="s">
        <v>657</v>
      </c>
      <c r="B45" s="49" t="s">
        <v>656</v>
      </c>
    </row>
    <row r="46" spans="1:2" x14ac:dyDescent="0.25">
      <c r="A46" s="48" t="s">
        <v>655</v>
      </c>
      <c r="B46" s="48" t="s">
        <v>654</v>
      </c>
    </row>
    <row r="47" spans="1:2" x14ac:dyDescent="0.25">
      <c r="A47" s="49" t="s">
        <v>653</v>
      </c>
      <c r="B47" s="49" t="s">
        <v>652</v>
      </c>
    </row>
    <row r="48" spans="1:2" x14ac:dyDescent="0.25">
      <c r="A48" s="48" t="s">
        <v>651</v>
      </c>
      <c r="B48" s="48" t="s">
        <v>650</v>
      </c>
    </row>
    <row r="49" spans="1:2" x14ac:dyDescent="0.25">
      <c r="A49" s="49" t="s">
        <v>649</v>
      </c>
      <c r="B49" s="49" t="s">
        <v>648</v>
      </c>
    </row>
    <row r="50" spans="1:2" x14ac:dyDescent="0.25">
      <c r="A50" s="48" t="s">
        <v>647</v>
      </c>
      <c r="B50" s="48" t="s">
        <v>646</v>
      </c>
    </row>
    <row r="51" spans="1:2" x14ac:dyDescent="0.25">
      <c r="A51" s="49" t="s">
        <v>645</v>
      </c>
      <c r="B51" s="49" t="s">
        <v>644</v>
      </c>
    </row>
    <row r="52" spans="1:2" x14ac:dyDescent="0.25">
      <c r="A52" s="48" t="s">
        <v>643</v>
      </c>
      <c r="B52" s="48" t="s">
        <v>642</v>
      </c>
    </row>
    <row r="53" spans="1:2" x14ac:dyDescent="0.25">
      <c r="A53" s="49" t="s">
        <v>641</v>
      </c>
      <c r="B53" s="49" t="s">
        <v>640</v>
      </c>
    </row>
    <row r="54" spans="1:2" x14ac:dyDescent="0.25">
      <c r="A54" s="48" t="s">
        <v>639</v>
      </c>
      <c r="B54" s="48" t="s">
        <v>638</v>
      </c>
    </row>
    <row r="55" spans="1:2" x14ac:dyDescent="0.25">
      <c r="A55" s="49" t="s">
        <v>637</v>
      </c>
      <c r="B55" s="49" t="s">
        <v>636</v>
      </c>
    </row>
    <row r="56" spans="1:2" x14ac:dyDescent="0.25">
      <c r="A56" s="48" t="s">
        <v>635</v>
      </c>
      <c r="B56" s="48" t="s">
        <v>634</v>
      </c>
    </row>
    <row r="57" spans="1:2" x14ac:dyDescent="0.25">
      <c r="A57" s="49" t="s">
        <v>633</v>
      </c>
      <c r="B57" s="49" t="s">
        <v>632</v>
      </c>
    </row>
    <row r="58" spans="1:2" x14ac:dyDescent="0.25">
      <c r="A58" s="48" t="s">
        <v>631</v>
      </c>
      <c r="B58" s="48" t="s">
        <v>630</v>
      </c>
    </row>
    <row r="59" spans="1:2" x14ac:dyDescent="0.25">
      <c r="A59" s="49" t="s">
        <v>629</v>
      </c>
      <c r="B59" s="49" t="s">
        <v>628</v>
      </c>
    </row>
    <row r="60" spans="1:2" x14ac:dyDescent="0.25">
      <c r="A60" s="48" t="s">
        <v>627</v>
      </c>
      <c r="B60" s="48" t="s">
        <v>626</v>
      </c>
    </row>
    <row r="61" spans="1:2" x14ac:dyDescent="0.25">
      <c r="A61" s="49" t="s">
        <v>625</v>
      </c>
      <c r="B61" s="49" t="s">
        <v>624</v>
      </c>
    </row>
    <row r="62" spans="1:2" x14ac:dyDescent="0.25">
      <c r="A62" s="48" t="s">
        <v>623</v>
      </c>
      <c r="B62" s="48" t="s">
        <v>622</v>
      </c>
    </row>
    <row r="63" spans="1:2" x14ac:dyDescent="0.25">
      <c r="A63" s="49" t="s">
        <v>621</v>
      </c>
      <c r="B63" s="49" t="s">
        <v>620</v>
      </c>
    </row>
    <row r="64" spans="1:2" x14ac:dyDescent="0.25">
      <c r="A64" s="48" t="s">
        <v>619</v>
      </c>
      <c r="B64" s="48" t="s">
        <v>618</v>
      </c>
    </row>
    <row r="65" spans="1:2" x14ac:dyDescent="0.25">
      <c r="A65" s="49" t="s">
        <v>617</v>
      </c>
      <c r="B65" s="49" t="s">
        <v>616</v>
      </c>
    </row>
    <row r="66" spans="1:2" x14ac:dyDescent="0.25">
      <c r="A66" s="48" t="s">
        <v>615</v>
      </c>
      <c r="B66" s="48" t="s">
        <v>614</v>
      </c>
    </row>
    <row r="67" spans="1:2" x14ac:dyDescent="0.25">
      <c r="A67" s="49" t="s">
        <v>613</v>
      </c>
      <c r="B67" s="49" t="s">
        <v>612</v>
      </c>
    </row>
    <row r="68" spans="1:2" x14ac:dyDescent="0.25">
      <c r="A68" s="48" t="s">
        <v>611</v>
      </c>
      <c r="B68" s="48" t="s">
        <v>610</v>
      </c>
    </row>
    <row r="69" spans="1:2" x14ac:dyDescent="0.25">
      <c r="A69" s="49" t="s">
        <v>609</v>
      </c>
      <c r="B69" s="49" t="s">
        <v>608</v>
      </c>
    </row>
    <row r="70" spans="1:2" x14ac:dyDescent="0.25">
      <c r="A70" s="48" t="s">
        <v>607</v>
      </c>
      <c r="B70" s="48" t="s">
        <v>606</v>
      </c>
    </row>
    <row r="71" spans="1:2" x14ac:dyDescent="0.25">
      <c r="A71" s="49" t="s">
        <v>605</v>
      </c>
      <c r="B71" s="49" t="s">
        <v>604</v>
      </c>
    </row>
    <row r="72" spans="1:2" x14ac:dyDescent="0.25">
      <c r="A72" s="48" t="s">
        <v>603</v>
      </c>
      <c r="B72" s="48" t="s">
        <v>602</v>
      </c>
    </row>
    <row r="73" spans="1:2" x14ac:dyDescent="0.25">
      <c r="A73" s="49" t="s">
        <v>601</v>
      </c>
      <c r="B73" s="49" t="s">
        <v>600</v>
      </c>
    </row>
    <row r="74" spans="1:2" x14ac:dyDescent="0.25">
      <c r="A74" s="48" t="s">
        <v>599</v>
      </c>
      <c r="B74" s="48" t="s">
        <v>598</v>
      </c>
    </row>
    <row r="75" spans="1:2" x14ac:dyDescent="0.25">
      <c r="A75" s="49" t="s">
        <v>597</v>
      </c>
      <c r="B75" s="49" t="s">
        <v>596</v>
      </c>
    </row>
    <row r="76" spans="1:2" x14ac:dyDescent="0.25">
      <c r="A76" s="48" t="s">
        <v>595</v>
      </c>
      <c r="B76" s="48" t="s">
        <v>594</v>
      </c>
    </row>
    <row r="77" spans="1:2" x14ac:dyDescent="0.25">
      <c r="A77" s="49" t="s">
        <v>593</v>
      </c>
      <c r="B77" s="49" t="s">
        <v>592</v>
      </c>
    </row>
    <row r="78" spans="1:2" x14ac:dyDescent="0.25">
      <c r="A78" s="48" t="s">
        <v>591</v>
      </c>
      <c r="B78" s="48" t="s">
        <v>590</v>
      </c>
    </row>
    <row r="79" spans="1:2" x14ac:dyDescent="0.25">
      <c r="A79" s="49" t="s">
        <v>589</v>
      </c>
      <c r="B79" s="49" t="s">
        <v>588</v>
      </c>
    </row>
    <row r="80" spans="1:2" x14ac:dyDescent="0.25">
      <c r="A80" s="48" t="s">
        <v>587</v>
      </c>
      <c r="B80" s="48" t="s">
        <v>586</v>
      </c>
    </row>
    <row r="81" spans="1:2" x14ac:dyDescent="0.25">
      <c r="A81" s="49" t="s">
        <v>585</v>
      </c>
      <c r="B81" s="49" t="s">
        <v>584</v>
      </c>
    </row>
    <row r="82" spans="1:2" x14ac:dyDescent="0.25">
      <c r="A82" s="48" t="s">
        <v>583</v>
      </c>
      <c r="B82" s="48" t="s">
        <v>582</v>
      </c>
    </row>
    <row r="83" spans="1:2" x14ac:dyDescent="0.25">
      <c r="A83" s="49" t="s">
        <v>581</v>
      </c>
      <c r="B83" s="49" t="s">
        <v>580</v>
      </c>
    </row>
    <row r="84" spans="1:2" x14ac:dyDescent="0.25">
      <c r="A84" s="48" t="s">
        <v>579</v>
      </c>
      <c r="B84" s="48" t="s">
        <v>578</v>
      </c>
    </row>
    <row r="85" spans="1:2" x14ac:dyDescent="0.25">
      <c r="A85" s="49" t="s">
        <v>577</v>
      </c>
      <c r="B85" s="49" t="s">
        <v>576</v>
      </c>
    </row>
    <row r="86" spans="1:2" x14ac:dyDescent="0.25">
      <c r="A86" s="48" t="s">
        <v>575</v>
      </c>
      <c r="B86" s="48" t="s">
        <v>574</v>
      </c>
    </row>
    <row r="87" spans="1:2" x14ac:dyDescent="0.25">
      <c r="A87" s="49" t="s">
        <v>573</v>
      </c>
      <c r="B87" s="49" t="s">
        <v>572</v>
      </c>
    </row>
    <row r="88" spans="1:2" x14ac:dyDescent="0.25">
      <c r="A88" s="48" t="s">
        <v>571</v>
      </c>
      <c r="B88" s="48" t="s">
        <v>570</v>
      </c>
    </row>
    <row r="89" spans="1:2" x14ac:dyDescent="0.25">
      <c r="A89" s="49" t="s">
        <v>569</v>
      </c>
      <c r="B89" s="49" t="s">
        <v>568</v>
      </c>
    </row>
    <row r="90" spans="1:2" x14ac:dyDescent="0.25">
      <c r="A90" s="48" t="s">
        <v>567</v>
      </c>
      <c r="B90" s="48" t="s">
        <v>566</v>
      </c>
    </row>
    <row r="91" spans="1:2" x14ac:dyDescent="0.25">
      <c r="A91" s="49" t="s">
        <v>565</v>
      </c>
      <c r="B91" s="49" t="s">
        <v>564</v>
      </c>
    </row>
    <row r="92" spans="1:2" x14ac:dyDescent="0.25">
      <c r="A92" s="48" t="s">
        <v>563</v>
      </c>
      <c r="B92" s="48" t="s">
        <v>562</v>
      </c>
    </row>
    <row r="93" spans="1:2" x14ac:dyDescent="0.25">
      <c r="A93" s="49" t="s">
        <v>561</v>
      </c>
      <c r="B93" s="49" t="s">
        <v>560</v>
      </c>
    </row>
    <row r="94" spans="1:2" x14ac:dyDescent="0.25">
      <c r="A94" s="48" t="s">
        <v>559</v>
      </c>
      <c r="B94" s="48" t="s">
        <v>558</v>
      </c>
    </row>
    <row r="95" spans="1:2" x14ac:dyDescent="0.25">
      <c r="A95" s="49" t="s">
        <v>557</v>
      </c>
      <c r="B95" s="49" t="s">
        <v>556</v>
      </c>
    </row>
    <row r="96" spans="1:2" x14ac:dyDescent="0.25">
      <c r="A96" s="48" t="s">
        <v>555</v>
      </c>
      <c r="B96" s="48" t="s">
        <v>554</v>
      </c>
    </row>
    <row r="97" spans="1:2" x14ac:dyDescent="0.25">
      <c r="A97" s="49" t="s">
        <v>553</v>
      </c>
      <c r="B97" s="49" t="s">
        <v>552</v>
      </c>
    </row>
    <row r="98" spans="1:2" x14ac:dyDescent="0.25">
      <c r="A98" s="48" t="s">
        <v>551</v>
      </c>
      <c r="B98" s="48" t="s">
        <v>550</v>
      </c>
    </row>
    <row r="99" spans="1:2" x14ac:dyDescent="0.25">
      <c r="A99" s="49" t="s">
        <v>549</v>
      </c>
      <c r="B99" s="49" t="s">
        <v>548</v>
      </c>
    </row>
    <row r="100" spans="1:2" x14ac:dyDescent="0.25">
      <c r="A100" s="48" t="s">
        <v>547</v>
      </c>
      <c r="B100" s="48" t="s">
        <v>546</v>
      </c>
    </row>
    <row r="101" spans="1:2" x14ac:dyDescent="0.25">
      <c r="A101" s="49" t="s">
        <v>545</v>
      </c>
      <c r="B101" s="49" t="s">
        <v>544</v>
      </c>
    </row>
    <row r="102" spans="1:2" x14ac:dyDescent="0.25">
      <c r="A102" s="48" t="s">
        <v>543</v>
      </c>
      <c r="B102" s="48" t="s">
        <v>542</v>
      </c>
    </row>
    <row r="103" spans="1:2" x14ac:dyDescent="0.25">
      <c r="A103" s="49" t="s">
        <v>541</v>
      </c>
      <c r="B103" s="49" t="s">
        <v>540</v>
      </c>
    </row>
    <row r="104" spans="1:2" x14ac:dyDescent="0.25">
      <c r="A104" s="48" t="s">
        <v>539</v>
      </c>
      <c r="B104" s="48" t="s">
        <v>538</v>
      </c>
    </row>
    <row r="105" spans="1:2" x14ac:dyDescent="0.25">
      <c r="A105" s="49" t="s">
        <v>537</v>
      </c>
      <c r="B105" s="49" t="s">
        <v>536</v>
      </c>
    </row>
    <row r="106" spans="1:2" x14ac:dyDescent="0.25">
      <c r="A106" s="48" t="s">
        <v>535</v>
      </c>
      <c r="B106" s="48" t="s">
        <v>534</v>
      </c>
    </row>
    <row r="107" spans="1:2" x14ac:dyDescent="0.25">
      <c r="A107" s="49" t="s">
        <v>533</v>
      </c>
      <c r="B107" s="49" t="s">
        <v>532</v>
      </c>
    </row>
    <row r="108" spans="1:2" x14ac:dyDescent="0.25">
      <c r="A108" s="48" t="s">
        <v>531</v>
      </c>
      <c r="B108" s="48" t="s">
        <v>530</v>
      </c>
    </row>
    <row r="109" spans="1:2" x14ac:dyDescent="0.25">
      <c r="A109" s="49" t="s">
        <v>529</v>
      </c>
      <c r="B109" s="49" t="s">
        <v>528</v>
      </c>
    </row>
    <row r="110" spans="1:2" x14ac:dyDescent="0.25">
      <c r="A110" s="48" t="s">
        <v>527</v>
      </c>
      <c r="B110" s="48" t="s">
        <v>526</v>
      </c>
    </row>
    <row r="111" spans="1:2" x14ac:dyDescent="0.25">
      <c r="A111" s="49" t="s">
        <v>525</v>
      </c>
      <c r="B111" s="49" t="s">
        <v>524</v>
      </c>
    </row>
    <row r="112" spans="1:2" x14ac:dyDescent="0.25">
      <c r="A112" s="48" t="s">
        <v>523</v>
      </c>
      <c r="B112" s="48" t="s">
        <v>522</v>
      </c>
    </row>
    <row r="113" spans="1:2" x14ac:dyDescent="0.25">
      <c r="A113" s="49" t="s">
        <v>521</v>
      </c>
      <c r="B113" s="49" t="s">
        <v>520</v>
      </c>
    </row>
    <row r="114" spans="1:2" x14ac:dyDescent="0.25">
      <c r="A114" s="48" t="s">
        <v>519</v>
      </c>
      <c r="B114" s="48" t="s">
        <v>518</v>
      </c>
    </row>
    <row r="115" spans="1:2" x14ac:dyDescent="0.25">
      <c r="A115" s="49" t="s">
        <v>517</v>
      </c>
      <c r="B115" s="49" t="s">
        <v>516</v>
      </c>
    </row>
    <row r="116" spans="1:2" x14ac:dyDescent="0.25">
      <c r="A116" s="48" t="s">
        <v>515</v>
      </c>
      <c r="B116" s="48" t="s">
        <v>514</v>
      </c>
    </row>
    <row r="117" spans="1:2" x14ac:dyDescent="0.25">
      <c r="A117" s="49" t="s">
        <v>513</v>
      </c>
      <c r="B117" s="49" t="s">
        <v>512</v>
      </c>
    </row>
    <row r="118" spans="1:2" x14ac:dyDescent="0.25">
      <c r="A118" s="48" t="s">
        <v>511</v>
      </c>
      <c r="B118" s="48" t="s">
        <v>510</v>
      </c>
    </row>
    <row r="119" spans="1:2" x14ac:dyDescent="0.25">
      <c r="A119" s="49" t="s">
        <v>509</v>
      </c>
      <c r="B119" s="49" t="s">
        <v>508</v>
      </c>
    </row>
    <row r="120" spans="1:2" x14ac:dyDescent="0.25">
      <c r="A120" s="48" t="s">
        <v>507</v>
      </c>
      <c r="B120" s="48" t="s">
        <v>506</v>
      </c>
    </row>
    <row r="121" spans="1:2" x14ac:dyDescent="0.25">
      <c r="A121" s="49" t="s">
        <v>505</v>
      </c>
      <c r="B121" s="49" t="s">
        <v>504</v>
      </c>
    </row>
    <row r="122" spans="1:2" x14ac:dyDescent="0.25">
      <c r="A122" s="48" t="s">
        <v>503</v>
      </c>
      <c r="B122" s="48" t="s">
        <v>502</v>
      </c>
    </row>
    <row r="123" spans="1:2" x14ac:dyDescent="0.25">
      <c r="A123" s="49" t="s">
        <v>501</v>
      </c>
      <c r="B123" s="49" t="s">
        <v>500</v>
      </c>
    </row>
    <row r="124" spans="1:2" x14ac:dyDescent="0.25">
      <c r="A124" s="48" t="s">
        <v>499</v>
      </c>
      <c r="B124" s="48" t="s">
        <v>498</v>
      </c>
    </row>
    <row r="125" spans="1:2" x14ac:dyDescent="0.25">
      <c r="A125" s="49" t="s">
        <v>497</v>
      </c>
      <c r="B125" s="49" t="s">
        <v>496</v>
      </c>
    </row>
    <row r="126" spans="1:2" x14ac:dyDescent="0.25">
      <c r="A126" s="48" t="s">
        <v>495</v>
      </c>
      <c r="B126" s="48" t="s">
        <v>494</v>
      </c>
    </row>
    <row r="127" spans="1:2" x14ac:dyDescent="0.25">
      <c r="A127" s="49" t="s">
        <v>493</v>
      </c>
      <c r="B127" s="49" t="s">
        <v>492</v>
      </c>
    </row>
    <row r="128" spans="1:2" x14ac:dyDescent="0.25">
      <c r="A128" s="48" t="s">
        <v>491</v>
      </c>
      <c r="B128" s="48" t="s">
        <v>490</v>
      </c>
    </row>
    <row r="129" spans="1:2" x14ac:dyDescent="0.25">
      <c r="A129" s="49" t="s">
        <v>489</v>
      </c>
      <c r="B129" s="49" t="s">
        <v>488</v>
      </c>
    </row>
    <row r="130" spans="1:2" x14ac:dyDescent="0.25">
      <c r="A130" s="48" t="s">
        <v>487</v>
      </c>
      <c r="B130" s="48" t="s">
        <v>486</v>
      </c>
    </row>
    <row r="131" spans="1:2" x14ac:dyDescent="0.25">
      <c r="A131" s="49" t="s">
        <v>485</v>
      </c>
      <c r="B131" s="49" t="s">
        <v>484</v>
      </c>
    </row>
    <row r="132" spans="1:2" x14ac:dyDescent="0.25">
      <c r="A132" s="48" t="s">
        <v>483</v>
      </c>
      <c r="B132" s="48" t="s">
        <v>482</v>
      </c>
    </row>
    <row r="133" spans="1:2" x14ac:dyDescent="0.25">
      <c r="A133" s="49" t="s">
        <v>481</v>
      </c>
      <c r="B133" s="49" t="s">
        <v>480</v>
      </c>
    </row>
    <row r="134" spans="1:2" x14ac:dyDescent="0.25">
      <c r="A134" s="48" t="s">
        <v>479</v>
      </c>
      <c r="B134" s="48" t="s">
        <v>478</v>
      </c>
    </row>
    <row r="135" spans="1:2" x14ac:dyDescent="0.25">
      <c r="A135" s="49" t="s">
        <v>477</v>
      </c>
      <c r="B135" s="49" t="s">
        <v>476</v>
      </c>
    </row>
    <row r="136" spans="1:2" x14ac:dyDescent="0.25">
      <c r="A136" s="48" t="s">
        <v>475</v>
      </c>
      <c r="B136" s="48" t="s">
        <v>474</v>
      </c>
    </row>
    <row r="137" spans="1:2" x14ac:dyDescent="0.25">
      <c r="A137" s="49" t="s">
        <v>473</v>
      </c>
      <c r="B137" s="49" t="s">
        <v>472</v>
      </c>
    </row>
    <row r="138" spans="1:2" x14ac:dyDescent="0.25">
      <c r="A138" s="48" t="s">
        <v>471</v>
      </c>
      <c r="B138" s="48" t="s">
        <v>470</v>
      </c>
    </row>
    <row r="139" spans="1:2" x14ac:dyDescent="0.25">
      <c r="A139" s="49" t="s">
        <v>469</v>
      </c>
      <c r="B139" s="49" t="s">
        <v>468</v>
      </c>
    </row>
    <row r="140" spans="1:2" x14ac:dyDescent="0.25">
      <c r="A140" s="48" t="s">
        <v>467</v>
      </c>
      <c r="B140" s="48" t="s">
        <v>466</v>
      </c>
    </row>
    <row r="141" spans="1:2" x14ac:dyDescent="0.25">
      <c r="A141" s="49" t="s">
        <v>465</v>
      </c>
      <c r="B141" s="49" t="s">
        <v>464</v>
      </c>
    </row>
    <row r="142" spans="1:2" x14ac:dyDescent="0.25">
      <c r="A142" s="48" t="s">
        <v>463</v>
      </c>
      <c r="B142" s="48" t="s">
        <v>462</v>
      </c>
    </row>
    <row r="143" spans="1:2" x14ac:dyDescent="0.25">
      <c r="A143" s="49" t="s">
        <v>461</v>
      </c>
      <c r="B143" s="49" t="s">
        <v>460</v>
      </c>
    </row>
    <row r="144" spans="1:2" x14ac:dyDescent="0.25">
      <c r="A144" s="48" t="s">
        <v>459</v>
      </c>
      <c r="B144" s="48" t="s">
        <v>458</v>
      </c>
    </row>
    <row r="145" spans="1:2" x14ac:dyDescent="0.25">
      <c r="A145" s="49" t="s">
        <v>457</v>
      </c>
      <c r="B145" s="49" t="s">
        <v>456</v>
      </c>
    </row>
    <row r="146" spans="1:2" x14ac:dyDescent="0.25">
      <c r="A146" s="48" t="s">
        <v>455</v>
      </c>
      <c r="B146" s="48" t="s">
        <v>454</v>
      </c>
    </row>
    <row r="147" spans="1:2" x14ac:dyDescent="0.25">
      <c r="A147" s="49" t="s">
        <v>453</v>
      </c>
      <c r="B147" s="49" t="s">
        <v>452</v>
      </c>
    </row>
    <row r="148" spans="1:2" x14ac:dyDescent="0.25">
      <c r="A148" s="48" t="s">
        <v>451</v>
      </c>
      <c r="B148" s="48" t="s">
        <v>450</v>
      </c>
    </row>
    <row r="149" spans="1:2" x14ac:dyDescent="0.25">
      <c r="A149" s="49" t="s">
        <v>449</v>
      </c>
      <c r="B149" s="49" t="s">
        <v>448</v>
      </c>
    </row>
    <row r="150" spans="1:2" x14ac:dyDescent="0.25">
      <c r="A150" s="48" t="s">
        <v>447</v>
      </c>
      <c r="B150" s="48" t="s">
        <v>446</v>
      </c>
    </row>
    <row r="151" spans="1:2" x14ac:dyDescent="0.25">
      <c r="A151" s="49" t="s">
        <v>445</v>
      </c>
      <c r="B151" s="49" t="s">
        <v>444</v>
      </c>
    </row>
    <row r="152" spans="1:2" x14ac:dyDescent="0.25">
      <c r="A152" s="48" t="s">
        <v>443</v>
      </c>
      <c r="B152" s="48" t="s">
        <v>442</v>
      </c>
    </row>
    <row r="153" spans="1:2" x14ac:dyDescent="0.25">
      <c r="A153" s="49" t="s">
        <v>441</v>
      </c>
      <c r="B153" s="49" t="s">
        <v>440</v>
      </c>
    </row>
    <row r="154" spans="1:2" x14ac:dyDescent="0.25">
      <c r="A154" s="48" t="s">
        <v>439</v>
      </c>
      <c r="B154" s="48" t="s">
        <v>438</v>
      </c>
    </row>
    <row r="155" spans="1:2" x14ac:dyDescent="0.25">
      <c r="A155" s="49" t="s">
        <v>437</v>
      </c>
      <c r="B155" s="49" t="s">
        <v>436</v>
      </c>
    </row>
    <row r="156" spans="1:2" x14ac:dyDescent="0.25">
      <c r="A156" s="48" t="s">
        <v>435</v>
      </c>
      <c r="B156" s="48" t="s">
        <v>434</v>
      </c>
    </row>
    <row r="157" spans="1:2" x14ac:dyDescent="0.25">
      <c r="A157" s="49" t="s">
        <v>433</v>
      </c>
      <c r="B157" s="49" t="s">
        <v>432</v>
      </c>
    </row>
    <row r="158" spans="1:2" x14ac:dyDescent="0.25">
      <c r="A158" s="48" t="s">
        <v>431</v>
      </c>
      <c r="B158" s="48" t="s">
        <v>430</v>
      </c>
    </row>
    <row r="159" spans="1:2" x14ac:dyDescent="0.25">
      <c r="A159" s="49" t="s">
        <v>429</v>
      </c>
      <c r="B159" s="49" t="s">
        <v>428</v>
      </c>
    </row>
    <row r="160" spans="1:2" x14ac:dyDescent="0.25">
      <c r="A160" s="48" t="s">
        <v>427</v>
      </c>
      <c r="B160" s="48" t="s">
        <v>426</v>
      </c>
    </row>
    <row r="161" spans="1:2" x14ac:dyDescent="0.25">
      <c r="A161" s="49" t="s">
        <v>425</v>
      </c>
      <c r="B161" s="49" t="s">
        <v>424</v>
      </c>
    </row>
    <row r="162" spans="1:2" x14ac:dyDescent="0.25">
      <c r="A162" s="48" t="s">
        <v>423</v>
      </c>
      <c r="B162" s="48" t="s">
        <v>422</v>
      </c>
    </row>
    <row r="163" spans="1:2" x14ac:dyDescent="0.25">
      <c r="A163" s="49" t="s">
        <v>421</v>
      </c>
      <c r="B163" s="49" t="s">
        <v>420</v>
      </c>
    </row>
    <row r="164" spans="1:2" x14ac:dyDescent="0.25">
      <c r="A164" s="48" t="s">
        <v>419</v>
      </c>
      <c r="B164" s="48" t="s">
        <v>418</v>
      </c>
    </row>
    <row r="165" spans="1:2" x14ac:dyDescent="0.25">
      <c r="A165" s="49" t="s">
        <v>417</v>
      </c>
      <c r="B165" s="49" t="s">
        <v>416</v>
      </c>
    </row>
    <row r="166" spans="1:2" x14ac:dyDescent="0.25">
      <c r="A166" s="48" t="s">
        <v>415</v>
      </c>
      <c r="B166" s="48" t="s">
        <v>414</v>
      </c>
    </row>
    <row r="167" spans="1:2" x14ac:dyDescent="0.25">
      <c r="A167" s="49" t="s">
        <v>413</v>
      </c>
      <c r="B167" s="49" t="s">
        <v>412</v>
      </c>
    </row>
    <row r="168" spans="1:2" x14ac:dyDescent="0.25">
      <c r="A168" s="48" t="s">
        <v>411</v>
      </c>
      <c r="B168" s="48" t="s">
        <v>410</v>
      </c>
    </row>
    <row r="169" spans="1:2" x14ac:dyDescent="0.25">
      <c r="A169" s="49" t="s">
        <v>409</v>
      </c>
      <c r="B169" s="49" t="s">
        <v>408</v>
      </c>
    </row>
    <row r="170" spans="1:2" x14ac:dyDescent="0.25">
      <c r="A170" s="48" t="s">
        <v>407</v>
      </c>
      <c r="B170" s="48" t="s">
        <v>406</v>
      </c>
    </row>
    <row r="171" spans="1:2" x14ac:dyDescent="0.25">
      <c r="A171" s="49" t="s">
        <v>405</v>
      </c>
      <c r="B171" s="49" t="s">
        <v>404</v>
      </c>
    </row>
    <row r="172" spans="1:2" x14ac:dyDescent="0.25">
      <c r="A172" s="48" t="s">
        <v>403</v>
      </c>
      <c r="B172" s="48" t="s">
        <v>402</v>
      </c>
    </row>
    <row r="173" spans="1:2" x14ac:dyDescent="0.25">
      <c r="A173" s="49" t="s">
        <v>401</v>
      </c>
      <c r="B173" s="49" t="s">
        <v>400</v>
      </c>
    </row>
    <row r="174" spans="1:2" x14ac:dyDescent="0.25">
      <c r="A174" s="48" t="s">
        <v>399</v>
      </c>
      <c r="B174" s="48" t="s">
        <v>398</v>
      </c>
    </row>
    <row r="175" spans="1:2" x14ac:dyDescent="0.25">
      <c r="A175" s="49" t="s">
        <v>397</v>
      </c>
      <c r="B175" s="49" t="s">
        <v>396</v>
      </c>
    </row>
    <row r="176" spans="1:2" x14ac:dyDescent="0.25">
      <c r="A176" s="48" t="s">
        <v>395</v>
      </c>
      <c r="B176" s="48" t="s">
        <v>394</v>
      </c>
    </row>
    <row r="177" spans="1:2" x14ac:dyDescent="0.25">
      <c r="A177" s="49" t="s">
        <v>393</v>
      </c>
      <c r="B177" s="49" t="s">
        <v>392</v>
      </c>
    </row>
    <row r="178" spans="1:2" x14ac:dyDescent="0.25">
      <c r="A178" s="48" t="s">
        <v>391</v>
      </c>
      <c r="B178" s="48" t="s">
        <v>390</v>
      </c>
    </row>
    <row r="179" spans="1:2" x14ac:dyDescent="0.25">
      <c r="A179" s="49" t="s">
        <v>389</v>
      </c>
      <c r="B179" s="49" t="s">
        <v>388</v>
      </c>
    </row>
    <row r="180" spans="1:2" x14ac:dyDescent="0.25">
      <c r="A180" s="48" t="s">
        <v>387</v>
      </c>
      <c r="B180" s="48" t="s">
        <v>386</v>
      </c>
    </row>
    <row r="181" spans="1:2" x14ac:dyDescent="0.25">
      <c r="A181" s="49" t="s">
        <v>385</v>
      </c>
      <c r="B181" s="49" t="s">
        <v>384</v>
      </c>
    </row>
    <row r="182" spans="1:2" x14ac:dyDescent="0.25">
      <c r="A182" s="48" t="s">
        <v>383</v>
      </c>
      <c r="B182" s="48" t="s">
        <v>382</v>
      </c>
    </row>
    <row r="183" spans="1:2" x14ac:dyDescent="0.25">
      <c r="A183" s="49" t="s">
        <v>381</v>
      </c>
      <c r="B183" s="49" t="s">
        <v>380</v>
      </c>
    </row>
    <row r="184" spans="1:2" x14ac:dyDescent="0.25">
      <c r="A184" s="48" t="s">
        <v>379</v>
      </c>
      <c r="B184" s="48" t="s">
        <v>378</v>
      </c>
    </row>
    <row r="185" spans="1:2" x14ac:dyDescent="0.25">
      <c r="A185" s="49" t="s">
        <v>377</v>
      </c>
      <c r="B185" s="49" t="s">
        <v>376</v>
      </c>
    </row>
    <row r="186" spans="1:2" x14ac:dyDescent="0.25">
      <c r="A186" s="48" t="s">
        <v>375</v>
      </c>
      <c r="B186" s="48" t="s">
        <v>374</v>
      </c>
    </row>
    <row r="187" spans="1:2" x14ac:dyDescent="0.25">
      <c r="A187" s="49" t="s">
        <v>373</v>
      </c>
      <c r="B187" s="49" t="s">
        <v>372</v>
      </c>
    </row>
    <row r="188" spans="1:2" x14ac:dyDescent="0.25">
      <c r="A188" s="48" t="s">
        <v>371</v>
      </c>
      <c r="B188" s="48" t="s">
        <v>370</v>
      </c>
    </row>
    <row r="189" spans="1:2" x14ac:dyDescent="0.25">
      <c r="A189" s="49" t="s">
        <v>369</v>
      </c>
      <c r="B189" s="49" t="s">
        <v>368</v>
      </c>
    </row>
    <row r="190" spans="1:2" x14ac:dyDescent="0.25">
      <c r="A190" s="48" t="s">
        <v>367</v>
      </c>
      <c r="B190" s="48" t="s">
        <v>366</v>
      </c>
    </row>
    <row r="191" spans="1:2" x14ac:dyDescent="0.25">
      <c r="A191" s="49" t="s">
        <v>365</v>
      </c>
      <c r="B191" s="49" t="s">
        <v>364</v>
      </c>
    </row>
    <row r="192" spans="1:2" x14ac:dyDescent="0.25">
      <c r="A192" s="48" t="s">
        <v>363</v>
      </c>
      <c r="B192" s="48" t="s">
        <v>362</v>
      </c>
    </row>
    <row r="193" spans="1:2" x14ac:dyDescent="0.25">
      <c r="A193" s="49" t="s">
        <v>361</v>
      </c>
      <c r="B193" s="49" t="s">
        <v>360</v>
      </c>
    </row>
    <row r="194" spans="1:2" x14ac:dyDescent="0.25">
      <c r="A194" s="48" t="s">
        <v>359</v>
      </c>
      <c r="B194" s="48" t="s">
        <v>358</v>
      </c>
    </row>
    <row r="195" spans="1:2" x14ac:dyDescent="0.25">
      <c r="A195" s="49" t="s">
        <v>357</v>
      </c>
      <c r="B195" s="49" t="s">
        <v>356</v>
      </c>
    </row>
    <row r="196" spans="1:2" x14ac:dyDescent="0.25">
      <c r="A196" s="48" t="s">
        <v>355</v>
      </c>
      <c r="B196" s="48" t="s">
        <v>354</v>
      </c>
    </row>
    <row r="197" spans="1:2" x14ac:dyDescent="0.25">
      <c r="A197" s="49" t="s">
        <v>353</v>
      </c>
      <c r="B197" s="49" t="s">
        <v>352</v>
      </c>
    </row>
    <row r="198" spans="1:2" x14ac:dyDescent="0.25">
      <c r="A198" s="48" t="s">
        <v>351</v>
      </c>
      <c r="B198" s="48" t="s">
        <v>350</v>
      </c>
    </row>
    <row r="199" spans="1:2" x14ac:dyDescent="0.25">
      <c r="A199" s="49" t="s">
        <v>349</v>
      </c>
      <c r="B199" s="49" t="s">
        <v>348</v>
      </c>
    </row>
    <row r="200" spans="1:2" x14ac:dyDescent="0.25">
      <c r="A200" s="48" t="s">
        <v>347</v>
      </c>
      <c r="B200" s="48" t="s">
        <v>346</v>
      </c>
    </row>
    <row r="201" spans="1:2" x14ac:dyDescent="0.25">
      <c r="A201" s="49" t="s">
        <v>345</v>
      </c>
      <c r="B201" s="49" t="s">
        <v>344</v>
      </c>
    </row>
    <row r="202" spans="1:2" x14ac:dyDescent="0.25">
      <c r="A202" s="48" t="s">
        <v>343</v>
      </c>
      <c r="B202" s="48" t="s">
        <v>342</v>
      </c>
    </row>
    <row r="203" spans="1:2" x14ac:dyDescent="0.25">
      <c r="A203" s="49" t="s">
        <v>341</v>
      </c>
      <c r="B203" s="49" t="s">
        <v>340</v>
      </c>
    </row>
    <row r="204" spans="1:2" x14ac:dyDescent="0.25">
      <c r="A204" s="48" t="s">
        <v>339</v>
      </c>
      <c r="B204" s="48" t="s">
        <v>338</v>
      </c>
    </row>
    <row r="205" spans="1:2" x14ac:dyDescent="0.25">
      <c r="A205" s="49" t="s">
        <v>337</v>
      </c>
      <c r="B205" s="49" t="s">
        <v>336</v>
      </c>
    </row>
    <row r="206" spans="1:2" x14ac:dyDescent="0.25">
      <c r="A206" s="48" t="s">
        <v>335</v>
      </c>
      <c r="B206" s="48" t="s">
        <v>334</v>
      </c>
    </row>
    <row r="207" spans="1:2" x14ac:dyDescent="0.25">
      <c r="A207" s="49" t="s">
        <v>333</v>
      </c>
      <c r="B207" s="49" t="s">
        <v>332</v>
      </c>
    </row>
    <row r="208" spans="1:2" x14ac:dyDescent="0.25">
      <c r="A208" s="48" t="s">
        <v>331</v>
      </c>
      <c r="B208" s="48" t="s">
        <v>330</v>
      </c>
    </row>
    <row r="209" spans="1:2" x14ac:dyDescent="0.25">
      <c r="A209" s="49" t="s">
        <v>329</v>
      </c>
      <c r="B209" s="49" t="s">
        <v>328</v>
      </c>
    </row>
    <row r="210" spans="1:2" x14ac:dyDescent="0.25">
      <c r="A210" s="48" t="s">
        <v>327</v>
      </c>
      <c r="B210" s="48" t="s">
        <v>326</v>
      </c>
    </row>
    <row r="211" spans="1:2" x14ac:dyDescent="0.25">
      <c r="A211" s="49" t="s">
        <v>325</v>
      </c>
      <c r="B211" s="49" t="s">
        <v>324</v>
      </c>
    </row>
    <row r="212" spans="1:2" x14ac:dyDescent="0.25">
      <c r="A212" s="48" t="s">
        <v>323</v>
      </c>
      <c r="B212" s="48" t="s">
        <v>322</v>
      </c>
    </row>
    <row r="213" spans="1:2" x14ac:dyDescent="0.25">
      <c r="A213" s="49" t="s">
        <v>321</v>
      </c>
      <c r="B213" s="49" t="s">
        <v>320</v>
      </c>
    </row>
    <row r="214" spans="1:2" x14ac:dyDescent="0.25">
      <c r="A214" s="48" t="s">
        <v>319</v>
      </c>
      <c r="B214" s="48" t="s">
        <v>318</v>
      </c>
    </row>
    <row r="215" spans="1:2" x14ac:dyDescent="0.25">
      <c r="A215" s="49" t="s">
        <v>317</v>
      </c>
      <c r="B215" s="49" t="s">
        <v>316</v>
      </c>
    </row>
    <row r="216" spans="1:2" x14ac:dyDescent="0.25">
      <c r="A216" s="48" t="s">
        <v>315</v>
      </c>
      <c r="B216" s="48" t="s">
        <v>314</v>
      </c>
    </row>
    <row r="217" spans="1:2" x14ac:dyDescent="0.25">
      <c r="A217" s="49" t="s">
        <v>313</v>
      </c>
      <c r="B217" s="49" t="s">
        <v>312</v>
      </c>
    </row>
    <row r="218" spans="1:2" x14ac:dyDescent="0.25">
      <c r="A218" s="48" t="s">
        <v>311</v>
      </c>
      <c r="B218" s="48" t="s">
        <v>310</v>
      </c>
    </row>
    <row r="219" spans="1:2" x14ac:dyDescent="0.25">
      <c r="A219" s="49" t="s">
        <v>309</v>
      </c>
      <c r="B219" s="49" t="s">
        <v>308</v>
      </c>
    </row>
    <row r="220" spans="1:2" x14ac:dyDescent="0.25">
      <c r="A220" s="48" t="s">
        <v>307</v>
      </c>
      <c r="B220" s="48" t="s">
        <v>306</v>
      </c>
    </row>
    <row r="221" spans="1:2" x14ac:dyDescent="0.25">
      <c r="A221" s="49" t="s">
        <v>305</v>
      </c>
      <c r="B221" s="49" t="s">
        <v>304</v>
      </c>
    </row>
    <row r="222" spans="1:2" x14ac:dyDescent="0.25">
      <c r="A222" s="48" t="s">
        <v>303</v>
      </c>
      <c r="B222" s="48" t="s">
        <v>302</v>
      </c>
    </row>
    <row r="223" spans="1:2" x14ac:dyDescent="0.25">
      <c r="A223" s="49" t="s">
        <v>301</v>
      </c>
      <c r="B223" s="49" t="s">
        <v>300</v>
      </c>
    </row>
    <row r="224" spans="1:2" x14ac:dyDescent="0.25">
      <c r="A224" s="48" t="s">
        <v>299</v>
      </c>
      <c r="B224" s="48" t="s">
        <v>298</v>
      </c>
    </row>
    <row r="225" spans="1:2" x14ac:dyDescent="0.25">
      <c r="A225" s="49" t="s">
        <v>297</v>
      </c>
      <c r="B225" s="49" t="s">
        <v>296</v>
      </c>
    </row>
    <row r="226" spans="1:2" x14ac:dyDescent="0.25">
      <c r="A226" s="48" t="s">
        <v>295</v>
      </c>
      <c r="B226" s="48" t="s">
        <v>294</v>
      </c>
    </row>
    <row r="227" spans="1:2" x14ac:dyDescent="0.25">
      <c r="A227" s="49" t="s">
        <v>293</v>
      </c>
      <c r="B227" s="49" t="s">
        <v>292</v>
      </c>
    </row>
    <row r="228" spans="1:2" x14ac:dyDescent="0.25">
      <c r="A228" s="48" t="s">
        <v>291</v>
      </c>
      <c r="B228" s="48" t="s">
        <v>290</v>
      </c>
    </row>
    <row r="229" spans="1:2" x14ac:dyDescent="0.25">
      <c r="A229" s="49" t="s">
        <v>289</v>
      </c>
      <c r="B229" s="49" t="s">
        <v>288</v>
      </c>
    </row>
    <row r="230" spans="1:2" x14ac:dyDescent="0.25">
      <c r="A230" s="48" t="s">
        <v>287</v>
      </c>
      <c r="B230" s="48" t="s">
        <v>286</v>
      </c>
    </row>
    <row r="231" spans="1:2" x14ac:dyDescent="0.25">
      <c r="A231" s="49" t="s">
        <v>285</v>
      </c>
      <c r="B231" s="49" t="s">
        <v>284</v>
      </c>
    </row>
    <row r="232" spans="1:2" x14ac:dyDescent="0.25">
      <c r="A232" s="48" t="s">
        <v>283</v>
      </c>
      <c r="B232" s="48" t="s">
        <v>282</v>
      </c>
    </row>
    <row r="233" spans="1:2" x14ac:dyDescent="0.25">
      <c r="A233" s="49" t="s">
        <v>281</v>
      </c>
      <c r="B233" s="49" t="s">
        <v>280</v>
      </c>
    </row>
    <row r="234" spans="1:2" x14ac:dyDescent="0.25">
      <c r="A234" s="48" t="s">
        <v>279</v>
      </c>
      <c r="B234" s="48" t="s">
        <v>278</v>
      </c>
    </row>
    <row r="235" spans="1:2" x14ac:dyDescent="0.25">
      <c r="A235" s="49" t="s">
        <v>277</v>
      </c>
      <c r="B235" s="49" t="s">
        <v>276</v>
      </c>
    </row>
    <row r="236" spans="1:2" x14ac:dyDescent="0.25">
      <c r="A236" s="48" t="s">
        <v>275</v>
      </c>
      <c r="B236" s="48" t="s">
        <v>274</v>
      </c>
    </row>
    <row r="237" spans="1:2" x14ac:dyDescent="0.25">
      <c r="A237" s="49" t="s">
        <v>273</v>
      </c>
      <c r="B237" s="49" t="s">
        <v>272</v>
      </c>
    </row>
    <row r="238" spans="1:2" x14ac:dyDescent="0.25">
      <c r="A238" s="48" t="s">
        <v>271</v>
      </c>
      <c r="B238" s="48" t="s">
        <v>270</v>
      </c>
    </row>
    <row r="239" spans="1:2" x14ac:dyDescent="0.25">
      <c r="A239" s="49" t="s">
        <v>269</v>
      </c>
      <c r="B239" s="49" t="s">
        <v>268</v>
      </c>
    </row>
    <row r="240" spans="1:2" x14ac:dyDescent="0.25">
      <c r="A240" s="48" t="s">
        <v>267</v>
      </c>
      <c r="B240" s="48" t="s">
        <v>266</v>
      </c>
    </row>
    <row r="241" spans="1:2" x14ac:dyDescent="0.25">
      <c r="A241" s="49" t="s">
        <v>265</v>
      </c>
      <c r="B241" s="49" t="s">
        <v>264</v>
      </c>
    </row>
    <row r="242" spans="1:2" x14ac:dyDescent="0.25">
      <c r="A242" s="48" t="s">
        <v>263</v>
      </c>
      <c r="B242" s="48" t="s">
        <v>262</v>
      </c>
    </row>
    <row r="243" spans="1:2" x14ac:dyDescent="0.25">
      <c r="A243" s="49" t="s">
        <v>261</v>
      </c>
      <c r="B243" s="49" t="s">
        <v>260</v>
      </c>
    </row>
    <row r="244" spans="1:2" x14ac:dyDescent="0.25">
      <c r="A244" s="48" t="s">
        <v>259</v>
      </c>
      <c r="B244" s="48" t="s">
        <v>258</v>
      </c>
    </row>
    <row r="245" spans="1:2" x14ac:dyDescent="0.25">
      <c r="A245" s="49" t="s">
        <v>257</v>
      </c>
      <c r="B245" s="49" t="s">
        <v>256</v>
      </c>
    </row>
    <row r="246" spans="1:2" x14ac:dyDescent="0.25">
      <c r="A246" s="48" t="s">
        <v>255</v>
      </c>
      <c r="B246" s="48" t="s">
        <v>254</v>
      </c>
    </row>
    <row r="247" spans="1:2" x14ac:dyDescent="0.25">
      <c r="A247" s="49" t="s">
        <v>253</v>
      </c>
      <c r="B247" s="49" t="s">
        <v>252</v>
      </c>
    </row>
    <row r="248" spans="1:2" x14ac:dyDescent="0.25">
      <c r="A248" s="48" t="s">
        <v>251</v>
      </c>
      <c r="B248" s="48" t="s">
        <v>250</v>
      </c>
    </row>
    <row r="249" spans="1:2" x14ac:dyDescent="0.25">
      <c r="A249" s="49" t="s">
        <v>249</v>
      </c>
      <c r="B249" s="49" t="s">
        <v>248</v>
      </c>
    </row>
    <row r="250" spans="1:2" x14ac:dyDescent="0.25">
      <c r="A250" s="48" t="s">
        <v>247</v>
      </c>
      <c r="B250" s="48" t="s">
        <v>246</v>
      </c>
    </row>
    <row r="251" spans="1:2" x14ac:dyDescent="0.25">
      <c r="A251" s="49" t="s">
        <v>245</v>
      </c>
      <c r="B251" s="49" t="s">
        <v>244</v>
      </c>
    </row>
    <row r="252" spans="1:2" x14ac:dyDescent="0.25">
      <c r="A252" s="48" t="s">
        <v>243</v>
      </c>
      <c r="B252" s="48"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Schindlerová Zdeňka</cp:lastModifiedBy>
  <cp:lastPrinted>2018-05-04T11:47:15Z</cp:lastPrinted>
  <dcterms:created xsi:type="dcterms:W3CDTF">2014-02-19T07:52:39Z</dcterms:created>
  <dcterms:modified xsi:type="dcterms:W3CDTF">2019-07-01T12:54:56Z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